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DAOTAO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E871" i="4" l="1"/>
  <c r="A869" i="4"/>
  <c r="A870" i="4" s="1"/>
  <c r="E813" i="4"/>
  <c r="A802" i="4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00" i="4"/>
  <c r="A801" i="4" s="1"/>
  <c r="A799" i="4"/>
  <c r="E793" i="4"/>
  <c r="A759" i="4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57" i="4"/>
  <c r="A758" i="4" s="1"/>
  <c r="E736" i="4"/>
  <c r="A733" i="4"/>
  <c r="A734" i="4" s="1"/>
  <c r="A735" i="4" s="1"/>
  <c r="A732" i="4"/>
  <c r="E724" i="4"/>
  <c r="A703" i="4"/>
  <c r="A704" i="4" s="1"/>
  <c r="A705" i="4" s="1"/>
  <c r="A706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E660" i="4"/>
  <c r="A655" i="4"/>
  <c r="A656" i="4" s="1"/>
  <c r="A657" i="4" s="1"/>
  <c r="A658" i="4" s="1"/>
  <c r="A659" i="4" s="1"/>
  <c r="E649" i="4"/>
  <c r="A644" i="4"/>
  <c r="A645" i="4" s="1"/>
  <c r="A646" i="4" s="1"/>
  <c r="A647" i="4" s="1"/>
  <c r="A648" i="4" s="1"/>
  <c r="A642" i="4"/>
  <c r="A643" i="4" s="1"/>
  <c r="A641" i="4"/>
  <c r="E575" i="4"/>
  <c r="A573" i="4"/>
  <c r="A574" i="4" s="1"/>
  <c r="A571" i="4"/>
  <c r="A572" i="4" s="1"/>
  <c r="E537" i="4"/>
  <c r="E531" i="4"/>
  <c r="A521" i="4"/>
  <c r="A522" i="4" s="1"/>
  <c r="A523" i="4" s="1"/>
  <c r="A524" i="4" s="1"/>
  <c r="A525" i="4" s="1"/>
  <c r="A526" i="4" s="1"/>
  <c r="A527" i="4" s="1"/>
  <c r="A528" i="4" s="1"/>
  <c r="A529" i="4" s="1"/>
  <c r="A530" i="4" s="1"/>
  <c r="E515" i="4"/>
  <c r="A514" i="4"/>
  <c r="A512" i="4"/>
  <c r="A513" i="4" s="1"/>
  <c r="A511" i="4"/>
  <c r="E450" i="4"/>
  <c r="A440" i="4"/>
  <c r="A441" i="4" s="1"/>
  <c r="A442" i="4" s="1"/>
  <c r="A443" i="4" s="1"/>
  <c r="A444" i="4" s="1"/>
  <c r="A445" i="4" s="1"/>
  <c r="A446" i="4" s="1"/>
  <c r="A447" i="4" s="1"/>
  <c r="A448" i="4" s="1"/>
  <c r="A449" i="4" s="1"/>
  <c r="A438" i="4"/>
  <c r="A439" i="4" s="1"/>
  <c r="E431" i="4"/>
  <c r="A415" i="4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9" i="4" s="1"/>
  <c r="A430" i="4" s="1"/>
  <c r="A414" i="4"/>
  <c r="E407" i="4"/>
  <c r="A394" i="4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6" i="4" s="1"/>
  <c r="E358" i="4"/>
  <c r="A345" i="4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43" i="4"/>
  <c r="A344" i="4" s="1"/>
  <c r="E337" i="4"/>
  <c r="A285" i="4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284" i="4"/>
  <c r="E261" i="4"/>
  <c r="A259" i="4"/>
  <c r="A260" i="4" s="1"/>
  <c r="E253" i="4"/>
  <c r="A244" i="4"/>
  <c r="A245" i="4" s="1"/>
  <c r="A246" i="4" s="1"/>
  <c r="A247" i="4" s="1"/>
  <c r="A248" i="4" s="1"/>
  <c r="A249" i="4" s="1"/>
  <c r="A250" i="4" s="1"/>
  <c r="A251" i="4" s="1"/>
  <c r="A252" i="4" s="1"/>
  <c r="A242" i="4"/>
  <c r="A243" i="4" s="1"/>
  <c r="A241" i="4"/>
  <c r="E235" i="4"/>
  <c r="A229" i="4"/>
  <c r="A230" i="4" s="1"/>
  <c r="A231" i="4" s="1"/>
  <c r="A232" i="4" s="1"/>
  <c r="A233" i="4" s="1"/>
  <c r="A234" i="4" s="1"/>
  <c r="A227" i="4"/>
  <c r="A228" i="4" s="1"/>
  <c r="E199" i="4"/>
  <c r="E193" i="4"/>
  <c r="A146" i="4"/>
  <c r="A147" i="4" s="1"/>
  <c r="A148" i="4" s="1"/>
  <c r="A149" i="4" s="1"/>
  <c r="A150" i="4" s="1"/>
  <c r="A151" i="4" s="1"/>
  <c r="A152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E139" i="4"/>
  <c r="A117" i="4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1" i="4" s="1"/>
  <c r="A132" i="4" s="1"/>
  <c r="A133" i="4" s="1"/>
  <c r="A134" i="4" s="1"/>
  <c r="A135" i="4" s="1"/>
  <c r="A136" i="4" s="1"/>
  <c r="A137" i="4" s="1"/>
  <c r="A138" i="4" s="1"/>
  <c r="A115" i="4"/>
  <c r="A116" i="4" s="1"/>
  <c r="E57" i="4"/>
  <c r="A46" i="4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44" i="4"/>
  <c r="A45" i="4" s="1"/>
  <c r="A43" i="4"/>
  <c r="E3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7" i="4"/>
</calcChain>
</file>

<file path=xl/comments1.xml><?xml version="1.0" encoding="utf-8"?>
<comments xmlns="http://schemas.openxmlformats.org/spreadsheetml/2006/main">
  <authors>
    <author>TTBT</author>
    <author>huong</author>
  </authors>
  <commentList>
    <comment ref="B8" authorId="0">
      <text>
        <r>
          <rPr>
            <b/>
            <sz val="8"/>
            <color indexed="81"/>
            <rFont val="Tahoma"/>
            <family val="2"/>
          </rPr>
          <t>TTBT:</t>
        </r>
        <r>
          <rPr>
            <sz val="8"/>
            <color indexed="81"/>
            <rFont val="Tahoma"/>
            <family val="2"/>
          </rPr>
          <t xml:space="preserve">
MÁY IN BẰNG TỐT NGHIỆP</t>
        </r>
      </text>
    </comment>
    <comment ref="G8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 PHÒNG ĐÀO TẠO CHUYỂN 14/1/2014
 P. KDCL CHUYỂN 11/03/2015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TTBT:</t>
        </r>
        <r>
          <rPr>
            <sz val="8"/>
            <color indexed="81"/>
            <rFont val="Tahoma"/>
            <family val="2"/>
          </rPr>
          <t xml:space="preserve">
P. TB-VT CHUYỂN NGÀY 26/06/2015</t>
        </r>
      </text>
    </comment>
    <comment ref="G14" authorId="0">
      <text>
        <r>
          <rPr>
            <b/>
            <sz val="8"/>
            <color indexed="81"/>
            <rFont val="Tahoma"/>
            <family val="2"/>
          </rPr>
          <t>TTBT:</t>
        </r>
        <r>
          <rPr>
            <sz val="8"/>
            <color indexed="81"/>
            <rFont val="Tahoma"/>
            <family val="2"/>
          </rPr>
          <t xml:space="preserve">
TC-HC chuyển 25/6/2014</t>
        </r>
      </text>
    </comment>
    <comment ref="G15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      TRẠM Y TẾ CHUYỂN          26/11/2013; VP. CÔNG ĐOÀN chuyển 31/03/2015</t>
        </r>
      </text>
    </comment>
    <comment ref="G22" authorId="1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   K. KHCB CHUYỂN              15/11/2013</t>
        </r>
      </text>
    </comment>
    <comment ref="C32" authorId="0">
      <text>
        <r>
          <rPr>
            <b/>
            <sz val="8"/>
            <color indexed="81"/>
            <rFont val="Tahoma"/>
            <family val="2"/>
          </rPr>
          <t>TTBT:</t>
        </r>
        <r>
          <rPr>
            <sz val="8"/>
            <color indexed="81"/>
            <rFont val="Tahoma"/>
            <family val="2"/>
          </rPr>
          <t xml:space="preserve">
Điều chuyển từ k CNTt
</t>
        </r>
      </text>
    </comment>
  </commentList>
</comments>
</file>

<file path=xl/sharedStrings.xml><?xml version="1.0" encoding="utf-8"?>
<sst xmlns="http://schemas.openxmlformats.org/spreadsheetml/2006/main" count="1145" uniqueCount="461">
  <si>
    <t>DANH MỤC KIỂM KÊ TÀI SẢN TÀI SẢN (TSCĐ + DC - KTCD)</t>
  </si>
  <si>
    <t xml:space="preserve">PHÒNG TUYỂN SINH - ĐÀO TẠO </t>
  </si>
  <si>
    <t>Số 
TT</t>
  </si>
  <si>
    <t>Tên TSCĐ</t>
  </si>
  <si>
    <t>Mã Tài Sản</t>
  </si>
  <si>
    <t>Đơn vị tính</t>
  </si>
  <si>
    <t>Số lượng</t>
  </si>
  <si>
    <t>Năm đưa vào SD</t>
  </si>
  <si>
    <t>Ghi chú</t>
  </si>
  <si>
    <t>Máy in đa chức năng HP 1536 DNF</t>
  </si>
  <si>
    <t>Cái</t>
  </si>
  <si>
    <r>
      <t xml:space="preserve">Máy in laser A4 đa chức năng Panasonic </t>
    </r>
    <r>
      <rPr>
        <sz val="12"/>
        <color indexed="8"/>
        <rFont val="Times New Roman"/>
        <family val="1"/>
      </rPr>
      <t>KX-MB205</t>
    </r>
    <r>
      <rPr>
        <sz val="13"/>
        <color indexed="8"/>
        <rFont val="Times New Roman"/>
        <family val="1"/>
      </rPr>
      <t xml:space="preserve"> (Malaysia)</t>
    </r>
  </si>
  <si>
    <t>Máy in Olivetti PR2 Plus</t>
  </si>
  <si>
    <t>Bộ</t>
  </si>
  <si>
    <t>Máy in Olivetti PR2, Plus</t>
  </si>
  <si>
    <t>Máy in lazer Canon LBP 3300</t>
  </si>
  <si>
    <t>Máy in laser HP 3050</t>
  </si>
  <si>
    <t>Máy in laserjet 5200 A3</t>
  </si>
  <si>
    <t>Máy lạnh HP Panasonic PC 18 GKF (2 khối)(Malaysia)</t>
  </si>
  <si>
    <t>5001603-2</t>
  </si>
  <si>
    <t>Máy lạnh Panasonic CU-PC 18EKH2HP-2 cục</t>
  </si>
  <si>
    <t>5001250-4</t>
  </si>
  <si>
    <t>P. Khách</t>
  </si>
  <si>
    <t>Máy lạnh treo tường 2 khối Mitsubishi
 Electric 2HP MS/MU-C18VC ( có remote)(T.Lan)</t>
  </si>
  <si>
    <t>5001860-3</t>
  </si>
  <si>
    <t>Máy photocopy Toshiba Studio 810 (Mỹ)</t>
  </si>
  <si>
    <t>TB045</t>
  </si>
  <si>
    <t>Gửi kho</t>
  </si>
  <si>
    <t>Máy vi tính xách tay Sony (Intel core I3)</t>
  </si>
  <si>
    <t>TSBT01-1</t>
  </si>
  <si>
    <t>TSBT01-2</t>
  </si>
  <si>
    <t>Máy vi tính (xách tay) Toshiba A135-S7404</t>
  </si>
  <si>
    <t>Máy vi tính 3.2GHz</t>
  </si>
  <si>
    <t>5001750-9</t>
  </si>
  <si>
    <t>Cô Trân</t>
  </si>
  <si>
    <t>5001737-140</t>
  </si>
  <si>
    <t>Cô Hà</t>
  </si>
  <si>
    <r>
      <t xml:space="preserve">Máy vi tính Intel Duo Core </t>
    </r>
    <r>
      <rPr>
        <sz val="11"/>
        <color indexed="8"/>
        <rFont val="Times New Roman"/>
        <family val="1"/>
      </rPr>
      <t>E2200</t>
    </r>
    <r>
      <rPr>
        <sz val="13"/>
        <color indexed="8"/>
        <rFont val="Times New Roman"/>
        <family val="1"/>
        <charset val="163"/>
      </rPr>
      <t xml:space="preserve"> + màn hình LCD 2.2Ghz</t>
    </r>
  </si>
  <si>
    <t>Cô Chung</t>
  </si>
  <si>
    <r>
      <t xml:space="preserve">Máy vi tính Intel </t>
    </r>
    <r>
      <rPr>
        <sz val="12"/>
        <color indexed="8"/>
        <rFont val="Times New Roman"/>
        <family val="1"/>
      </rPr>
      <t>Duo Core E2200</t>
    </r>
    <r>
      <rPr>
        <sz val="13"/>
        <color indexed="8"/>
        <rFont val="Times New Roman"/>
        <family val="1"/>
      </rPr>
      <t xml:space="preserve"> + màn hình </t>
    </r>
    <r>
      <rPr>
        <sz val="12"/>
        <color indexed="8"/>
        <rFont val="Times New Roman"/>
        <family val="1"/>
      </rPr>
      <t>LCD 2.2Ghz</t>
    </r>
  </si>
  <si>
    <t>5001815-6</t>
  </si>
  <si>
    <t>C Sa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</si>
  <si>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</si>
  <si>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12032-49</t>
  </si>
  <si>
    <t>Cô Tất</t>
  </si>
  <si>
    <r>
      <t xml:space="preserve">Máy vi tính để bàn Intel </t>
    </r>
    <r>
      <rPr>
        <sz val="12"/>
        <rFont val="Times New Roman"/>
        <family val="1"/>
      </rPr>
      <t>Core I3 - 2120 3.3Ghz + LCD 18.5”(China)</t>
    </r>
  </si>
  <si>
    <t>13004-3</t>
  </si>
  <si>
    <t>13004-13</t>
  </si>
  <si>
    <t>13004-38</t>
  </si>
  <si>
    <t>13004-48</t>
  </si>
  <si>
    <t>C. Nhuận</t>
  </si>
  <si>
    <t>13004-49</t>
  </si>
  <si>
    <t>Máy vi tính Intel Core i5 - 3.2GHZ</t>
  </si>
  <si>
    <t>5002001-1</t>
  </si>
  <si>
    <t>C. Thùy</t>
  </si>
  <si>
    <t>Máy vi tính để bàn VTB Core I5 + LCD 18.5 Led</t>
  </si>
  <si>
    <t>15027-78</t>
  </si>
  <si>
    <t>15027-79</t>
  </si>
  <si>
    <t>15027-80</t>
  </si>
  <si>
    <t>15027-81</t>
  </si>
  <si>
    <t>15027-82</t>
  </si>
  <si>
    <t>Phần mềm Module tuyển sinh</t>
  </si>
  <si>
    <t>PM</t>
  </si>
  <si>
    <t>Cộng</t>
  </si>
  <si>
    <t>Tên, nhãn hiệu, quy cách vật tư, dụng cụ, sản phẩm, hàng hóa</t>
  </si>
  <si>
    <t>Điện thoại bàn không dây Panasonic</t>
  </si>
  <si>
    <t>DT03</t>
  </si>
  <si>
    <t>Máy hút bụi CHIBAN 220V</t>
  </si>
  <si>
    <t>MM28.3</t>
  </si>
  <si>
    <t>Máy in Canon LBP 151DW</t>
  </si>
  <si>
    <t>MM30.6</t>
  </si>
  <si>
    <t>Máy in HP Pro M402DN</t>
  </si>
  <si>
    <t>MM30.5</t>
  </si>
  <si>
    <t>Máy in HP Pro 400 M402DN</t>
  </si>
  <si>
    <t>Máy nước uống nóng lạnh Alaska</t>
  </si>
  <si>
    <t>MM38.1</t>
  </si>
  <si>
    <t>Máy tính tay</t>
  </si>
  <si>
    <t>MM51.5</t>
  </si>
  <si>
    <t>Máy tính tay Casio (12 số)</t>
  </si>
  <si>
    <t>MM51.8</t>
  </si>
  <si>
    <t>Màn hình Sony PCG-71311 W</t>
  </si>
  <si>
    <t>MA08.6</t>
  </si>
  <si>
    <t>Màn hình Laptop</t>
  </si>
  <si>
    <t>Máy hủy giấy AURORA</t>
  </si>
  <si>
    <t>MM29.2</t>
  </si>
  <si>
    <t>Modem wifi 3G-4G Tplink 7350</t>
  </si>
  <si>
    <t>M032.1</t>
  </si>
  <si>
    <t>Ổn áp 1KVA</t>
  </si>
  <si>
    <t>OP01.1</t>
  </si>
  <si>
    <t>Ổn áp 3KVA</t>
  </si>
  <si>
    <t>OP03.1</t>
  </si>
  <si>
    <t>Thang nhôm rút đơn Nikawa</t>
  </si>
  <si>
    <t>TG03.3</t>
  </si>
  <si>
    <t>USB 64 GB (Corsair)</t>
  </si>
  <si>
    <t>US03.1</t>
  </si>
  <si>
    <t>CỘNG</t>
  </si>
  <si>
    <t>PHÒNG THIẾT BỊ - VẬT TƯ</t>
  </si>
  <si>
    <t>BỘ PHẬN VĂN PHÒNG</t>
  </si>
  <si>
    <t>Máy ảnh KTS 12 Mega pixel Sony</t>
  </si>
  <si>
    <t>TB021</t>
  </si>
  <si>
    <t>Máy in laser - A4HP 3050</t>
  </si>
  <si>
    <t>Máy in laser đa chức năng M1522nf</t>
  </si>
  <si>
    <t>Máy lạnh HP Panasonic PC 18 GKF  ( 2 khối)</t>
  </si>
  <si>
    <t>5001523-1</t>
  </si>
  <si>
    <t>5001523-2</t>
  </si>
  <si>
    <t>5001523-3</t>
  </si>
  <si>
    <t>Máy vi tính  LCD core 2 DUO1.86Ghz</t>
  </si>
  <si>
    <t>5001474-2</t>
  </si>
  <si>
    <t>5001474-3</t>
  </si>
  <si>
    <r>
      <t xml:space="preserve">Máy vi tính để bàn </t>
    </r>
    <r>
      <rPr>
        <sz val="12"/>
        <rFont val="Times New Roman"/>
        <family val="1"/>
      </rPr>
      <t>Intel Core I3 - 2120 3.3Ghz + LCD 18.5” ACER</t>
    </r>
  </si>
  <si>
    <t>12032-82</t>
  </si>
  <si>
    <t>Máy vi tính để bàn VTB Core I3 + màn hình LCD 18.5" (VN)</t>
  </si>
  <si>
    <t>15029-1</t>
  </si>
  <si>
    <t>15029-3</t>
  </si>
  <si>
    <t>Máy vi tính Intel Duo Core E2200 + màn hình LCD2.2Ghz</t>
  </si>
  <si>
    <t>5001820-1</t>
  </si>
  <si>
    <r>
      <t xml:space="preserve">Máy vi tính Laptop Sony Vaio </t>
    </r>
    <r>
      <rPr>
        <sz val="12"/>
        <color indexed="8"/>
        <rFont val="Times New Roman"/>
        <family val="1"/>
      </rPr>
      <t>VGN-FW 140E</t>
    </r>
    <r>
      <rPr>
        <sz val="13"/>
        <color indexed="8"/>
        <rFont val="Times New Roman"/>
        <family val="1"/>
      </rPr>
      <t xml:space="preserve"> </t>
    </r>
  </si>
  <si>
    <t>KHO PHÒNG THIẾT BỊ VẬT TƯ</t>
  </si>
  <si>
    <t>Bộ thí nghiệm VXL 8952 (có nạp chương trình)</t>
  </si>
  <si>
    <t>TB156-1</t>
  </si>
  <si>
    <t>TB156-2</t>
  </si>
  <si>
    <t>TB156-3</t>
  </si>
  <si>
    <t>Kít điều khiển các máy bằng điện tử - 1 bài tập EEC476</t>
  </si>
  <si>
    <t>5000523-2</t>
  </si>
  <si>
    <t>Máy hiện sóng 25Mhz</t>
  </si>
  <si>
    <t>TB038-1</t>
  </si>
  <si>
    <t>TB038-2</t>
  </si>
  <si>
    <t>TB038-3</t>
  </si>
  <si>
    <t>TB038-4</t>
  </si>
  <si>
    <t>TB038-5</t>
  </si>
  <si>
    <t>Màn hình LCD</t>
  </si>
  <si>
    <t xml:space="preserve">Máy hủy giấy </t>
  </si>
  <si>
    <t>Máy in Canon LBP-3300</t>
  </si>
  <si>
    <t>Máy nước uống nóng lạnh Alaska model YLR-61</t>
  </si>
  <si>
    <t>Máy tính tay DF120TM (VN)</t>
  </si>
  <si>
    <t>Switch Dlink 8 port</t>
  </si>
  <si>
    <t>UPS Santak California TG 1000-1000VA/600W</t>
  </si>
  <si>
    <t>USB 4G</t>
  </si>
  <si>
    <t xml:space="preserve">Bảng nhôm thực tập khí nén </t>
  </si>
  <si>
    <t>Bảng thí nghiệm 3 pha (S04203-6K)</t>
  </si>
  <si>
    <t>Bảng thí nghiệm 3 pha (S04203-6P)</t>
  </si>
  <si>
    <t>Bảng thí nghiệm viễn thông S04203-7L</t>
  </si>
  <si>
    <t>Bảng</t>
  </si>
  <si>
    <t>Bảng thí nghiệm viễn thông S04203-7U</t>
  </si>
  <si>
    <t>Bảng thí nghiệm viễn thông S04203-7V</t>
  </si>
  <si>
    <t>Bảng thí nghiệm viễn thông S04203-8A</t>
  </si>
  <si>
    <t>Bảng thí nghiệm viễn thông S04203-8B</t>
  </si>
  <si>
    <t>Bảng thí nghiệm viễn thông S04203-8M</t>
  </si>
  <si>
    <t>Bảng thí nghiệm viễn thông S04203-9P</t>
  </si>
  <si>
    <t>Bảng thí nghiệm viễn thông S04203-9S</t>
  </si>
  <si>
    <t>Bảng thí nghiệm viễn thông S04203-9T</t>
  </si>
  <si>
    <t>Bảng thí nghiệm viễn thông S04203-9W</t>
  </si>
  <si>
    <t>Bảng thí nghiệm viễn thông S04203-9X</t>
  </si>
  <si>
    <t>Bảng thí nghiệmviễn thông S04203-9V</t>
  </si>
  <si>
    <t>Bếp ga đôi Punai</t>
  </si>
  <si>
    <t>Bộ nạp EPROM</t>
  </si>
  <si>
    <t>Bộ nạp trình vi xử lý kít nạp vi xử lý</t>
  </si>
  <si>
    <t>Đĩa trũng nhựa</t>
  </si>
  <si>
    <t>Giá đỡ máy đánh trứng</t>
  </si>
  <si>
    <t>Giá treo tivi</t>
  </si>
  <si>
    <t>Kít nạp EPROM</t>
  </si>
  <si>
    <t>Kít nạp vi xử lý</t>
  </si>
  <si>
    <t>Kít thực hành nạp và chạy chương trình họ VĐK</t>
  </si>
  <si>
    <t>Kít thực tập vi xử lý</t>
  </si>
  <si>
    <t>Lò nướng điện KIPQUA</t>
  </si>
  <si>
    <t>Lò nướng National</t>
  </si>
  <si>
    <t>Mâm Inox</t>
  </si>
  <si>
    <t>Mâm Inox - 60cm</t>
  </si>
  <si>
    <t>Máy đánh trứng (TQ)</t>
  </si>
  <si>
    <t>Máy đánh trứng CN (Mỹ)</t>
  </si>
  <si>
    <t>Máy đánh trứng CN (VN)</t>
  </si>
  <si>
    <t>Máy xay thịt</t>
  </si>
  <si>
    <t>Máy xay trái cây + thịt đa năng (Nhật)</t>
  </si>
  <si>
    <t>Nồi áp suất 6l</t>
  </si>
  <si>
    <t>Nồi cơm điện</t>
  </si>
  <si>
    <t>Nồi nấu nhôm</t>
  </si>
  <si>
    <t>Tô nhựa trung</t>
  </si>
  <si>
    <t>Lò nướng bánh (ĐL)</t>
  </si>
  <si>
    <t>Máy đánh trứng cầm tay (Philip+ Mỹ)</t>
  </si>
  <si>
    <t>PHÒNG QUẢN LÝ KHOA HỌC - HỢP TÁC QUỐC TẾ</t>
  </si>
  <si>
    <t>Máy ảnh KTS Canon 95IS</t>
  </si>
  <si>
    <t>TB022</t>
  </si>
  <si>
    <t>Máy in laser Jet 3050</t>
  </si>
  <si>
    <t>Máy in laser màu HP -Jet 2600N</t>
  </si>
  <si>
    <t>Máy lạnh HP Panasonic PC 18 GKF ( 2 khối)</t>
  </si>
  <si>
    <t>5001523-4</t>
  </si>
  <si>
    <t>Máy lạnh treo tường 2 khối Mitsubishi MS-18VC</t>
  </si>
  <si>
    <t>Máy vi tính Intel Duo Core E2200 + màn hình LCD 2.2Ghz</t>
  </si>
  <si>
    <t>5001819-1</t>
  </si>
  <si>
    <t>5001819-2</t>
  </si>
  <si>
    <t>5001819-3</t>
  </si>
  <si>
    <t>Máy vi tính notebook ACER 5500 1.73Ghz-512Mb</t>
  </si>
  <si>
    <t>Bút trình chiếu laser</t>
  </si>
  <si>
    <t>HP Procurvel 1400-8G 8 port 10/100/1000</t>
  </si>
  <si>
    <t>Khuếch đại âm thanh xách tay có micro</t>
  </si>
  <si>
    <t>Màn hình LCD View sonic VA 1701 Wb</t>
  </si>
  <si>
    <t>Máy Scane HP Scanjet 2200c</t>
  </si>
  <si>
    <t>Micro không dây (2 micro dạng vali)</t>
  </si>
  <si>
    <t>Mực in HP Q6001+ 6002+ 6003 A</t>
  </si>
  <si>
    <t>Hộp</t>
  </si>
  <si>
    <t>Mực in HP Q600A</t>
  </si>
  <si>
    <t>Ổ cứng lưu dữ liệu gắn ngoài</t>
  </si>
  <si>
    <t>Ổ ghi VCD (cổng USB)</t>
  </si>
  <si>
    <t>Switch Dlink 16 port</t>
  </si>
  <si>
    <t>Tủ lạnh nhỏ Toshiba 139L</t>
  </si>
  <si>
    <t>Máy vi tính P4 -3.2GHz</t>
  </si>
  <si>
    <t>TSTL2013-71</t>
  </si>
  <si>
    <t>Thanh lý năm 2013</t>
  </si>
  <si>
    <t>TSTL2013-72</t>
  </si>
  <si>
    <t>TSTL2013-73</t>
  </si>
  <si>
    <t>TRUNG TÂM TRUYỀN THÔNG - THƯ VIỆN</t>
  </si>
  <si>
    <t>Bản quyền phần mềm Windows Server WinSVRStd 2012R2 (2CPU) English ROK (00Y6267) vĩnh viễn 1 Server cố định</t>
  </si>
  <si>
    <t>Bộ CPU I5-2.8G có CASE máy vi tính</t>
  </si>
  <si>
    <t>12002-1</t>
  </si>
  <si>
    <t>12002-3</t>
  </si>
  <si>
    <t>Bộ thiết bị lưu trữ Synology DS211+HDD 2TB</t>
  </si>
  <si>
    <t>TB176</t>
  </si>
  <si>
    <t xml:space="preserve">Hệ thống mạng cho các máy trạm </t>
  </si>
  <si>
    <t>Ht</t>
  </si>
  <si>
    <t>Máy in đa chức năng Canon MF4750</t>
  </si>
  <si>
    <t>Máy in HP Laser Jet 3050 (China)</t>
  </si>
  <si>
    <t>Máy lạnh treo tường 2 khối 2HP Carrier (Thái Lan)</t>
  </si>
  <si>
    <t>5001936-2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</si>
  <si>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</si>
  <si>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5001944-2</t>
  </si>
  <si>
    <t xml:space="preserve">Máy lạnh tủ đứng 2 khối Carrier 38LB060SC </t>
  </si>
  <si>
    <t>5001731-1</t>
  </si>
  <si>
    <t>5001731-2</t>
  </si>
  <si>
    <t>5001731-3</t>
  </si>
  <si>
    <t>5001731-4</t>
  </si>
  <si>
    <t>Máy quay phim Sony</t>
  </si>
  <si>
    <t>TB047</t>
  </si>
  <si>
    <t>Máy quét mã vạch Motorola DS6708</t>
  </si>
  <si>
    <t>Máy scan HP5590</t>
  </si>
  <si>
    <t>TB048</t>
  </si>
  <si>
    <t>Máy vi tính để bàn VTB Core I3 + màn hình LCD 18.5"(VN)</t>
  </si>
  <si>
    <t>14040-1</t>
  </si>
  <si>
    <t>14040-2</t>
  </si>
  <si>
    <t>14040-3</t>
  </si>
  <si>
    <t>14040-4</t>
  </si>
  <si>
    <t>14040-5</t>
  </si>
  <si>
    <t>14040-6</t>
  </si>
  <si>
    <t>14040-7</t>
  </si>
  <si>
    <t>14040-8</t>
  </si>
  <si>
    <t>14040-9</t>
  </si>
  <si>
    <t>14040-10</t>
  </si>
  <si>
    <t>5001811-2</t>
  </si>
  <si>
    <t>5001811-3</t>
  </si>
  <si>
    <t>5001811-4</t>
  </si>
  <si>
    <t>5001811-5</t>
  </si>
  <si>
    <t>5001811-6</t>
  </si>
  <si>
    <t>5001811-8</t>
  </si>
  <si>
    <t>5001811-9</t>
  </si>
  <si>
    <t>5001811-10</t>
  </si>
  <si>
    <t>5001811-11</t>
  </si>
  <si>
    <t>5001811-12</t>
  </si>
  <si>
    <t>5001811-14</t>
  </si>
  <si>
    <t>5001811-16</t>
  </si>
  <si>
    <t>5001811-17</t>
  </si>
  <si>
    <t>Máy vi tính Laptop Sony vaio VPC - B1LFX</t>
  </si>
  <si>
    <t>5001626-1</t>
  </si>
  <si>
    <t>5001627-30</t>
  </si>
  <si>
    <t>Server IBM x 3650 M4 (Memory 4 x IBM 4Gb) (TQ)</t>
  </si>
  <si>
    <t>Vigor 3900-Centralized VPN Server Router (TQ)</t>
  </si>
  <si>
    <t>UPS Santak C3K3K 3.000 VA (TQ)</t>
  </si>
  <si>
    <t>Tủ Rack 20U 600 x 600 (tải trọng 1.000kg) (VN)</t>
  </si>
  <si>
    <t>Hệ thống website trường (15 tính năng) (VN)</t>
  </si>
  <si>
    <t>Hệ điều hành Windows Server 2012 R2 - Standard 64bit (TQ)</t>
  </si>
  <si>
    <t>Máy vi tính xách tay SONY VAIO VPC-EB32EG</t>
  </si>
  <si>
    <t>Ổn áp 30KVA - 3pha -VN</t>
  </si>
  <si>
    <t>5001695-1</t>
  </si>
  <si>
    <t>Ổn áp 15KW - 3 pha</t>
  </si>
  <si>
    <t>Router Draytex 3900 (Trung Quốc)</t>
  </si>
  <si>
    <t>Server IBM 3650 M4 (Trung Quốc)</t>
  </si>
  <si>
    <t>UPS Santak C2K (Trung Quốc)</t>
  </si>
  <si>
    <t>Bản quyền phần mềm windows sever 2012 (00Y5334)</t>
  </si>
  <si>
    <t>Bình nước nóng lạnh</t>
  </si>
  <si>
    <t>Bộ lưu điện 2000VA</t>
  </si>
  <si>
    <t>Bộ lưu điện UPS 1000VA</t>
  </si>
  <si>
    <t>HDD 2TB WD 2.5 USB 3.0 (Korea)</t>
  </si>
  <si>
    <t>Màn hình 17" Samsung LCD</t>
  </si>
  <si>
    <t>Màn hình LCD Dell 17''</t>
  </si>
  <si>
    <t>Màn hình LCD 17" DELL</t>
  </si>
  <si>
    <t>Máy đọc mã vạch (MT 7950)</t>
  </si>
  <si>
    <t>Máy hút bụi CN (Singapore)</t>
  </si>
  <si>
    <t>Máy ổn áp 10KVA - 1 pha</t>
  </si>
  <si>
    <t>Ổ cắm quay CN 15m</t>
  </si>
  <si>
    <t>Ổ ghi DVD USB 2.0 ASUS</t>
  </si>
  <si>
    <t>USB 8G CMFVY3 - USB 3.0</t>
  </si>
  <si>
    <t>TRUNG TÂM Y TẾ</t>
  </si>
  <si>
    <t xml:space="preserve">PHÒNG Y TẾ </t>
  </si>
  <si>
    <t>Đầu kéo kỹ thuật số Stratek SST-100 (Korea)</t>
  </si>
  <si>
    <t>Giường kéo giãn cột sống kỹ thuật số Stratek SST-100 (Korea): 01giường kéo, 01ghế ngồi kéo cổ, 01đai cố định, 01đai cố định ngực, 01đai cố định lưng, 01đai cố định cổ, 01đệm gối, 01dây kéo, 02thanh kéo, 01rổ đựng đồ.</t>
  </si>
  <si>
    <t>Máy điện tim 1 kênh Newtech (USA)</t>
  </si>
  <si>
    <t>Máy in HP Laserjet M1319F (China)</t>
  </si>
  <si>
    <t>5001860-1</t>
  </si>
  <si>
    <t>5001860-2</t>
  </si>
  <si>
    <t>Nệm Kim Đan 0.83 x 1.8 x 0.1m (VN)</t>
  </si>
  <si>
    <t>5001979-1</t>
  </si>
  <si>
    <t>5001979-2</t>
  </si>
  <si>
    <t>5001979-3</t>
  </si>
  <si>
    <t>5001979-4</t>
  </si>
  <si>
    <t>Tủ lạnh Sanyo SR-20HN-MG 210L (VN)</t>
  </si>
  <si>
    <t>PHÒNG Y TẾ TRƯỜNG THPT</t>
  </si>
  <si>
    <t>Máy lạnh Mitsubishi Electric 2HP/2khối MS/MU-C18VC</t>
  </si>
  <si>
    <t>TB115-6</t>
  </si>
  <si>
    <t>Bình oxy</t>
  </si>
  <si>
    <t>Bộ khám tai mũi họng</t>
  </si>
  <si>
    <t>Cáng cứu thương</t>
  </si>
  <si>
    <t>Đầu máy huyết áp Aka 2</t>
  </si>
  <si>
    <t>Đèn ClAR khám tai, mũi, họng</t>
  </si>
  <si>
    <t>Dụng cụ tiểu phẫu gồm: 3 kéo + 1 kềm + 4 nhíp.</t>
  </si>
  <si>
    <t>Máy Active đo đường huyết</t>
  </si>
  <si>
    <t>Máy đo đường huyết Performa</t>
  </si>
  <si>
    <t>Máy đo huyết áp + tai nghe</t>
  </si>
  <si>
    <t>Máy đo huyết áp ALPK2</t>
  </si>
  <si>
    <t>Máy đo huyết áp Omronh 8718</t>
  </si>
  <si>
    <t>Nẹp cứu thương</t>
  </si>
  <si>
    <t>Tủ hấp dụng cụ</t>
  </si>
  <si>
    <t>Máy đo huyết áp + ống nghe</t>
  </si>
  <si>
    <t>Bảng thị lực</t>
  </si>
  <si>
    <t>Bộ nẹp chân + tay</t>
  </si>
  <si>
    <t>Đè lưỡi I Nox</t>
  </si>
  <si>
    <t>Hộp I Nox</t>
  </si>
  <si>
    <t>Kéo</t>
  </si>
  <si>
    <t>Khay Inox</t>
  </si>
  <si>
    <t>Lò Gally</t>
  </si>
  <si>
    <t>Máy xông mũi họng</t>
  </si>
  <si>
    <t>Nhiệt kế</t>
  </si>
  <si>
    <t>Panh</t>
  </si>
  <si>
    <t>Túi chườm nóng</t>
  </si>
  <si>
    <t>Túi cứu thương</t>
  </si>
  <si>
    <t>Xe đẩy thuốc</t>
  </si>
  <si>
    <t>TRUNG TÂM ĐÀO TẠO LÝ TỰ TRỌNG</t>
  </si>
  <si>
    <t>Máy Scan Canon Lide 210</t>
  </si>
  <si>
    <t>Máy in Laser Jet Pro 200 Color M251nW (Trung Quốc)</t>
  </si>
  <si>
    <t>Máy vi tính để bàn
 Intel Core I5-3.4Ghz + LCD 18.5 Led HP</t>
  </si>
  <si>
    <t>Máy vi tính P4-3.0Ghz</t>
  </si>
  <si>
    <t>5001256-10</t>
  </si>
  <si>
    <t>Màn hình LCD View Sonic VA 1701 Wb</t>
  </si>
  <si>
    <t>Máy đánh chữ điện (100%)</t>
  </si>
  <si>
    <t>Máy in laser Canon -1210</t>
  </si>
  <si>
    <t>Máy soi tiền</t>
  </si>
  <si>
    <t>Máy tính Casio-122</t>
  </si>
  <si>
    <t>Micro Guinness BG-59</t>
  </si>
  <si>
    <t>Ổ cắm điện 10m (quay Lioa)</t>
  </si>
  <si>
    <t>Radio catssette JVC RC EZ57B</t>
  </si>
  <si>
    <t>Radio catssette JVC RC EZ57U</t>
  </si>
  <si>
    <t>Radio catssette Toshiba TX DK 3000S</t>
  </si>
  <si>
    <t>Tủ lạnh Sanyo 11CD</t>
  </si>
  <si>
    <t>PHỤC VỤ CÔNG TÁC CÔNG ĐOÀN</t>
  </si>
  <si>
    <t>Máy ảnh KTS Canon Model: 95IS</t>
  </si>
  <si>
    <t>TB025</t>
  </si>
  <si>
    <t>5001603-1</t>
  </si>
  <si>
    <t>Máy in HP Laserjet 3050 (China)</t>
  </si>
  <si>
    <t xml:space="preserve">Máy vi tính laptop SONY VAIO VGN - CS390DCB </t>
  </si>
  <si>
    <t>5001627-29</t>
  </si>
  <si>
    <t>VĂN PHÒNG ĐOÀN TN</t>
  </si>
  <si>
    <t>Đàn  Organ Yamaha</t>
  </si>
  <si>
    <t>Máy ảnh kỹ thuật số Canon Model: 95IS (Japan)</t>
  </si>
  <si>
    <t>TB029</t>
  </si>
  <si>
    <r>
      <t>Máy điều hòa 1,5HP 2 khối Panasonic model</t>
    </r>
    <r>
      <rPr>
        <sz val="11"/>
        <color indexed="8"/>
        <rFont val="Times New Roman"/>
        <family val="1"/>
      </rPr>
      <t xml:space="preserve"> CU/CS-KC12JKH</t>
    </r>
  </si>
  <si>
    <t>5001804-1</t>
  </si>
  <si>
    <t>5001804-2</t>
  </si>
  <si>
    <t>Máy lạnh LG - 2 khối 1HP</t>
  </si>
  <si>
    <t>12001-5</t>
  </si>
  <si>
    <t>Máy in laser HP - 1160</t>
  </si>
  <si>
    <t>Máy vi tính Intel Dual Core E2200 + màn hình LCD 2.2Ghz</t>
  </si>
  <si>
    <t>5001816-12</t>
  </si>
  <si>
    <t>5001816-20</t>
  </si>
  <si>
    <t>Bộ điều khiển chuông tự động:(1 hộp điều khiển + 5 bộ chuông)</t>
  </si>
  <si>
    <t>Loa phóng thanh</t>
  </si>
  <si>
    <t>Máy chữ sptendid</t>
  </si>
  <si>
    <t xml:space="preserve">Máy nước uống nóng lạnh Alaska </t>
  </si>
  <si>
    <t>PHÒNG THANH TRA GIÁO DỤC - CÔNG TÁC SINH VIÊN</t>
  </si>
  <si>
    <t>PHÒNG THANH TRA</t>
  </si>
  <si>
    <t>Máy lạnh treo tường 2 khối Mitsubishi MS-18VC (TLan)</t>
  </si>
  <si>
    <t>5001728-1</t>
  </si>
  <si>
    <t>5001728-2</t>
  </si>
  <si>
    <t>Máy in laser A4 HP Laserjet M1319f MFP (China)</t>
  </si>
  <si>
    <t>PHÒNG CÔNG TÁC SINH VIÊN</t>
  </si>
  <si>
    <t>Máy in đa chức năng Panasonic KX-MB2025(Malaysia)</t>
  </si>
  <si>
    <t>Máy in HP Laserjet M1319f MFP (A4)(China)</t>
  </si>
  <si>
    <t>Máy in HP Color Laserjet CP 3525 (China)</t>
  </si>
  <si>
    <r>
      <t xml:space="preserve">Máy lạnh treo tường 2 khối </t>
    </r>
    <r>
      <rPr>
        <sz val="11"/>
        <rFont val="Times New Roman"/>
        <family val="1"/>
      </rPr>
      <t>2HP Carrier 42CSR018/38CSR018</t>
    </r>
  </si>
  <si>
    <t>5001943-1</t>
  </si>
  <si>
    <t>5001943-2</t>
  </si>
  <si>
    <t>Máy vi tính để bàn Intel Core I3 - 2120 3.3Ghz
 + LCD 18.5” ACER</t>
  </si>
  <si>
    <t>12032-80</t>
  </si>
  <si>
    <t>12032-81</t>
  </si>
  <si>
    <r>
      <t xml:space="preserve">Máy vi tính để bàn VTB Core I3 + màn hình </t>
    </r>
    <r>
      <rPr>
        <sz val="12"/>
        <rFont val="Times New Roman"/>
        <family val="1"/>
      </rPr>
      <t>LCD 18.5" (VN)</t>
    </r>
  </si>
  <si>
    <t>5001813-1</t>
  </si>
  <si>
    <t>5001813-2</t>
  </si>
  <si>
    <t>5001821-38</t>
  </si>
  <si>
    <t>5001821-39</t>
  </si>
  <si>
    <t>5001821-40</t>
  </si>
  <si>
    <t>Máy vi tính LCD Core 2 DUO 1.86Ghz</t>
  </si>
  <si>
    <t>Máy vi tính xách tay Sony Model: VGN-NR120E</t>
  </si>
  <si>
    <t>Bàn cắt giấy (SQ 3103 khổ A4 Đài Loan)</t>
  </si>
  <si>
    <t>Màn hình LCD DELL 17"</t>
  </si>
  <si>
    <t>Máy ép nhựa Plastic YT320 (khổ A4)</t>
  </si>
  <si>
    <t>PHÒNG TỔ CHỨC - HÀNH CHÍNH - TỔNG HỢP</t>
  </si>
  <si>
    <t>Bộ đàm Icom F 3003</t>
  </si>
  <si>
    <t>TB075-1</t>
  </si>
  <si>
    <t>TB075-2</t>
  </si>
  <si>
    <t>TB075-3</t>
  </si>
  <si>
    <t>TB075-4</t>
  </si>
  <si>
    <t>12002-2</t>
  </si>
  <si>
    <t>Đầu karaoke Ariang 3600</t>
  </si>
  <si>
    <t>TB097</t>
  </si>
  <si>
    <t>Hệ thống chống sét</t>
  </si>
  <si>
    <r>
      <t xml:space="preserve">Máy điều hòa </t>
    </r>
    <r>
      <rPr>
        <sz val="11"/>
        <rFont val="Times New Roman"/>
        <family val="1"/>
      </rPr>
      <t>1,5HP 2</t>
    </r>
    <r>
      <rPr>
        <sz val="13"/>
        <rFont val="Times New Roman"/>
        <family val="1"/>
        <charset val="163"/>
      </rPr>
      <t xml:space="preserve"> khối Panasonic model </t>
    </r>
    <r>
      <rPr>
        <sz val="11"/>
        <rFont val="Times New Roman"/>
        <family val="1"/>
      </rPr>
      <t>CU/CS-KC12JKH</t>
    </r>
  </si>
  <si>
    <t>5001795-1</t>
  </si>
  <si>
    <t>5001795-2</t>
  </si>
  <si>
    <t>Máy điều hòa 2HP 2 khối Panasonic
 model: CU/CS-KC18JKHCU/CS-KC18JKH</t>
  </si>
  <si>
    <t>5001805-1</t>
  </si>
  <si>
    <t>Máy hút bụi Hiellan HC 70W</t>
  </si>
  <si>
    <t>TB039</t>
  </si>
  <si>
    <t>Máy in HP Laserjet 5200L  (China)</t>
  </si>
  <si>
    <t>Máy in HP Laserjet PRO M1212nf MFP (China)</t>
  </si>
  <si>
    <t>5001897-1</t>
  </si>
  <si>
    <t>Máy in HP Laserjet M1319f MFP (A4)</t>
  </si>
  <si>
    <t>Máy in Laser color HP 1600 (China)</t>
  </si>
  <si>
    <t>Máy in laser HP-Jet 3050</t>
  </si>
  <si>
    <t xml:space="preserve">Máy lạnh HP Panasonic PC 18 GKF  2 khối   </t>
  </si>
  <si>
    <t>Máy photocopy TOSHIBA E-studio 810 (Mỹ)</t>
  </si>
  <si>
    <t>TB044</t>
  </si>
  <si>
    <t>Máy scan HP Scanjet 5590</t>
  </si>
  <si>
    <t>12032-77</t>
  </si>
  <si>
    <t>12032-78</t>
  </si>
  <si>
    <t>12032-79</t>
  </si>
  <si>
    <t>14038-1</t>
  </si>
  <si>
    <t>14038-2</t>
  </si>
  <si>
    <t>5001818-1</t>
  </si>
  <si>
    <t>5001818-2</t>
  </si>
  <si>
    <t>5001818-5</t>
  </si>
  <si>
    <t>5001816-5</t>
  </si>
  <si>
    <t>5001811-18</t>
  </si>
  <si>
    <t>15029-2</t>
  </si>
  <si>
    <t>15029-5</t>
  </si>
  <si>
    <r>
      <t xml:space="preserve">Máy vi tính xách tay </t>
    </r>
    <r>
      <rPr>
        <sz val="12"/>
        <rFont val="Times New Roman"/>
        <family val="1"/>
      </rPr>
      <t>SONY VAIO-FS690SOLOMA</t>
    </r>
    <r>
      <rPr>
        <sz val="13"/>
        <rFont val="Times New Roman"/>
        <family val="1"/>
        <charset val="163"/>
      </rPr>
      <t xml:space="preserve"> 1.86Ghz</t>
    </r>
  </si>
  <si>
    <t>5001367-2</t>
  </si>
  <si>
    <t>Tivi Led LG 42LS600-42"</t>
  </si>
  <si>
    <t>TSBT02-7</t>
  </si>
  <si>
    <t>Tủ lạnh Sharp 339 SJ - 345 S-BL (TLan)</t>
  </si>
  <si>
    <t>TB140</t>
  </si>
  <si>
    <t>Xe hơi Toyota 16 chỗ</t>
  </si>
  <si>
    <t>Xe hơi Toyota 7 chỗ</t>
  </si>
  <si>
    <t>Bình nước nóng lạnh Alaska</t>
  </si>
  <si>
    <t>Đục lỗ bi DMASTES  (Cực đại)</t>
  </si>
  <si>
    <t>Giường xếp Duy Lợi</t>
  </si>
  <si>
    <t>Máy đĩa Pioneer ( xe hơi )</t>
  </si>
  <si>
    <t>Máy uống nước nóng lạnh Alaska</t>
  </si>
  <si>
    <t>Ổ DVD RW</t>
  </si>
  <si>
    <t>Ổ</t>
  </si>
  <si>
    <t>Ổ USB 8G</t>
  </si>
  <si>
    <t>USB 4G (Taiwan)</t>
  </si>
  <si>
    <t>KHOA KINH TẾ</t>
  </si>
  <si>
    <t>5001818-3</t>
  </si>
  <si>
    <t>15029-4</t>
  </si>
  <si>
    <t>5001936-1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</si>
</sst>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_(* #,##0_);_(* \(#,##0\);_(* &quot;-&quot;??_);_(@_)"/>
    <numFmt numFmtId="166" formatCode="_-* #,##0\ _₫_-;\-* #,##0\ _₫_-;_-* &quot;-&quot;??\ _₫_-;_-@_-"/>
  </numFmts>
  <fonts count="2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name val="Times New Roman"/>
      <family val="1"/>
      <charset val="163"/>
    </font>
    <font>
      <sz val="11"/>
      <name val="Times New Roman"/>
      <family val="1"/>
      <charset val="163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sz val="13"/>
      <name val="Times New Roman"/>
      <family val="2"/>
      <charset val="163"/>
    </font>
    <font>
      <b/>
      <sz val="13"/>
      <name val="Times New Roman"/>
      <family val="1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 applyAlignment="1"/>
    <xf numFmtId="0" fontId="3" fillId="0" borderId="0" xfId="1" applyFont="1" applyFill="1"/>
    <xf numFmtId="165" fontId="3" fillId="0" borderId="0" xfId="2" applyNumberFormat="1" applyFont="1" applyFill="1"/>
    <xf numFmtId="0" fontId="3" fillId="0" borderId="1" xfId="1" applyFont="1" applyFill="1" applyBorder="1"/>
    <xf numFmtId="0" fontId="4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1" fillId="0" borderId="0" xfId="1" applyFill="1"/>
    <xf numFmtId="0" fontId="7" fillId="0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165" fontId="4" fillId="0" borderId="1" xfId="2" applyNumberFormat="1" applyFont="1" applyFill="1" applyBorder="1" applyAlignment="1">
      <alignment vertical="center" wrapText="1"/>
    </xf>
    <xf numFmtId="0" fontId="1" fillId="0" borderId="1" xfId="1" applyFill="1" applyBorder="1"/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165" fontId="4" fillId="0" borderId="0" xfId="2" applyNumberFormat="1" applyFont="1" applyFill="1" applyBorder="1" applyAlignment="1">
      <alignment vertical="center" wrapText="1"/>
    </xf>
    <xf numFmtId="0" fontId="1" fillId="0" borderId="0" xfId="1" applyFill="1" applyBorder="1"/>
    <xf numFmtId="49" fontId="6" fillId="0" borderId="4" xfId="1" applyNumberFormat="1" applyFont="1" applyFill="1" applyBorder="1" applyAlignment="1" applyProtection="1">
      <alignment horizontal="left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left"/>
    </xf>
    <xf numFmtId="0" fontId="7" fillId="0" borderId="1" xfId="1" applyFont="1" applyFill="1" applyBorder="1" applyAlignment="1">
      <alignment horizontal="center"/>
    </xf>
    <xf numFmtId="49" fontId="6" fillId="0" borderId="1" xfId="1" applyNumberFormat="1" applyFont="1" applyFill="1" applyBorder="1" applyAlignment="1" applyProtection="1">
      <alignment horizontal="left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/>
    <xf numFmtId="0" fontId="11" fillId="0" borderId="5" xfId="1" applyFont="1" applyFill="1" applyBorder="1" applyAlignment="1">
      <alignment vertical="center" wrapText="1"/>
    </xf>
    <xf numFmtId="166" fontId="4" fillId="0" borderId="1" xfId="1" applyNumberFormat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vertical="center" wrapText="1"/>
    </xf>
    <xf numFmtId="166" fontId="16" fillId="0" borderId="1" xfId="1" applyNumberFormat="1" applyFont="1" applyFill="1" applyBorder="1" applyAlignment="1">
      <alignment vertical="center" wrapText="1"/>
    </xf>
    <xf numFmtId="0" fontId="17" fillId="0" borderId="1" xfId="1" applyFont="1" applyFill="1" applyBorder="1" applyAlignment="1">
      <alignment horizontal="center" vertical="center" wrapText="1"/>
    </xf>
    <xf numFmtId="165" fontId="18" fillId="0" borderId="1" xfId="2" applyNumberFormat="1" applyFont="1" applyFill="1" applyBorder="1" applyAlignment="1">
      <alignment vertical="center" wrapText="1"/>
    </xf>
    <xf numFmtId="165" fontId="18" fillId="0" borderId="1" xfId="2" applyNumberFormat="1" applyFont="1" applyFill="1" applyBorder="1" applyAlignment="1">
      <alignment horizontal="center" vertical="center" wrapText="1"/>
    </xf>
    <xf numFmtId="165" fontId="16" fillId="0" borderId="1" xfId="2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14" fillId="0" borderId="1" xfId="1" applyFont="1" applyFill="1" applyBorder="1" applyAlignment="1">
      <alignment horizontal="center" vertical="center" wrapText="1"/>
    </xf>
    <xf numFmtId="165" fontId="15" fillId="0" borderId="1" xfId="2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0" fontId="11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/>
    <xf numFmtId="0" fontId="15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/>
    </xf>
    <xf numFmtId="0" fontId="11" fillId="0" borderId="3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166" fontId="18" fillId="0" borderId="1" xfId="1" applyNumberFormat="1" applyFont="1" applyFill="1" applyBorder="1" applyAlignment="1">
      <alignment vertical="center" wrapText="1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D871"/>
  <sheetViews>
    <sheetView tabSelected="1" view="pageLayout" topLeftCell="A31" zoomScaleNormal="100" workbookViewId="0">
      <selection activeCell="F42" sqref="F42:G56"/>
    </sheetView>
  </sheetViews>
  <sheetFormatPr defaultRowHeight="12.75" x14ac:dyDescent="0.2"/>
  <cols>
    <col min="1" max="1" width="8.42578125" style="16" customWidth="1"/>
    <col min="2" max="2" width="65.42578125" style="16" customWidth="1"/>
    <col min="3" max="3" width="13" style="16" customWidth="1"/>
    <col min="4" max="6" width="9.140625" style="16"/>
    <col min="7" max="7" width="24.28515625" style="16" customWidth="1"/>
    <col min="8" max="256" width="9.140625" style="16"/>
    <col min="257" max="257" width="8.42578125" style="16" customWidth="1"/>
    <col min="258" max="258" width="65.42578125" style="16" customWidth="1"/>
    <col min="259" max="259" width="13" style="16" customWidth="1"/>
    <col min="260" max="262" width="9.140625" style="16"/>
    <col min="263" max="263" width="24.28515625" style="16" customWidth="1"/>
    <col min="264" max="512" width="9.140625" style="16"/>
    <col min="513" max="513" width="8.42578125" style="16" customWidth="1"/>
    <col min="514" max="514" width="65.42578125" style="16" customWidth="1"/>
    <col min="515" max="515" width="13" style="16" customWidth="1"/>
    <col min="516" max="518" width="9.140625" style="16"/>
    <col min="519" max="519" width="24.28515625" style="16" customWidth="1"/>
    <col min="520" max="768" width="9.140625" style="16"/>
    <col min="769" max="769" width="8.42578125" style="16" customWidth="1"/>
    <col min="770" max="770" width="65.42578125" style="16" customWidth="1"/>
    <col min="771" max="771" width="13" style="16" customWidth="1"/>
    <col min="772" max="774" width="9.140625" style="16"/>
    <col min="775" max="775" width="24.28515625" style="16" customWidth="1"/>
    <col min="776" max="1024" width="9.140625" style="16"/>
    <col min="1025" max="1025" width="8.42578125" style="16" customWidth="1"/>
    <col min="1026" max="1026" width="65.42578125" style="16" customWidth="1"/>
    <col min="1027" max="1027" width="13" style="16" customWidth="1"/>
    <col min="1028" max="1030" width="9.140625" style="16"/>
    <col min="1031" max="1031" width="24.28515625" style="16" customWidth="1"/>
    <col min="1032" max="1280" width="9.140625" style="16"/>
    <col min="1281" max="1281" width="8.42578125" style="16" customWidth="1"/>
    <col min="1282" max="1282" width="65.42578125" style="16" customWidth="1"/>
    <col min="1283" max="1283" width="13" style="16" customWidth="1"/>
    <col min="1284" max="1286" width="9.140625" style="16"/>
    <col min="1287" max="1287" width="24.28515625" style="16" customWidth="1"/>
    <col min="1288" max="1536" width="9.140625" style="16"/>
    <col min="1537" max="1537" width="8.42578125" style="16" customWidth="1"/>
    <col min="1538" max="1538" width="65.42578125" style="16" customWidth="1"/>
    <col min="1539" max="1539" width="13" style="16" customWidth="1"/>
    <col min="1540" max="1542" width="9.140625" style="16"/>
    <col min="1543" max="1543" width="24.28515625" style="16" customWidth="1"/>
    <col min="1544" max="1792" width="9.140625" style="16"/>
    <col min="1793" max="1793" width="8.42578125" style="16" customWidth="1"/>
    <col min="1794" max="1794" width="65.42578125" style="16" customWidth="1"/>
    <col min="1795" max="1795" width="13" style="16" customWidth="1"/>
    <col min="1796" max="1798" width="9.140625" style="16"/>
    <col min="1799" max="1799" width="24.28515625" style="16" customWidth="1"/>
    <col min="1800" max="2048" width="9.140625" style="16"/>
    <col min="2049" max="2049" width="8.42578125" style="16" customWidth="1"/>
    <col min="2050" max="2050" width="65.42578125" style="16" customWidth="1"/>
    <col min="2051" max="2051" width="13" style="16" customWidth="1"/>
    <col min="2052" max="2054" width="9.140625" style="16"/>
    <col min="2055" max="2055" width="24.28515625" style="16" customWidth="1"/>
    <col min="2056" max="2304" width="9.140625" style="16"/>
    <col min="2305" max="2305" width="8.42578125" style="16" customWidth="1"/>
    <col min="2306" max="2306" width="65.42578125" style="16" customWidth="1"/>
    <col min="2307" max="2307" width="13" style="16" customWidth="1"/>
    <col min="2308" max="2310" width="9.140625" style="16"/>
    <col min="2311" max="2311" width="24.28515625" style="16" customWidth="1"/>
    <col min="2312" max="2560" width="9.140625" style="16"/>
    <col min="2561" max="2561" width="8.42578125" style="16" customWidth="1"/>
    <col min="2562" max="2562" width="65.42578125" style="16" customWidth="1"/>
    <col min="2563" max="2563" width="13" style="16" customWidth="1"/>
    <col min="2564" max="2566" width="9.140625" style="16"/>
    <col min="2567" max="2567" width="24.28515625" style="16" customWidth="1"/>
    <col min="2568" max="2816" width="9.140625" style="16"/>
    <col min="2817" max="2817" width="8.42578125" style="16" customWidth="1"/>
    <col min="2818" max="2818" width="65.42578125" style="16" customWidth="1"/>
    <col min="2819" max="2819" width="13" style="16" customWidth="1"/>
    <col min="2820" max="2822" width="9.140625" style="16"/>
    <col min="2823" max="2823" width="24.28515625" style="16" customWidth="1"/>
    <col min="2824" max="3072" width="9.140625" style="16"/>
    <col min="3073" max="3073" width="8.42578125" style="16" customWidth="1"/>
    <col min="3074" max="3074" width="65.42578125" style="16" customWidth="1"/>
    <col min="3075" max="3075" width="13" style="16" customWidth="1"/>
    <col min="3076" max="3078" width="9.140625" style="16"/>
    <col min="3079" max="3079" width="24.28515625" style="16" customWidth="1"/>
    <col min="3080" max="3328" width="9.140625" style="16"/>
    <col min="3329" max="3329" width="8.42578125" style="16" customWidth="1"/>
    <col min="3330" max="3330" width="65.42578125" style="16" customWidth="1"/>
    <col min="3331" max="3331" width="13" style="16" customWidth="1"/>
    <col min="3332" max="3334" width="9.140625" style="16"/>
    <col min="3335" max="3335" width="24.28515625" style="16" customWidth="1"/>
    <col min="3336" max="3584" width="9.140625" style="16"/>
    <col min="3585" max="3585" width="8.42578125" style="16" customWidth="1"/>
    <col min="3586" max="3586" width="65.42578125" style="16" customWidth="1"/>
    <col min="3587" max="3587" width="13" style="16" customWidth="1"/>
    <col min="3588" max="3590" width="9.140625" style="16"/>
    <col min="3591" max="3591" width="24.28515625" style="16" customWidth="1"/>
    <col min="3592" max="3840" width="9.140625" style="16"/>
    <col min="3841" max="3841" width="8.42578125" style="16" customWidth="1"/>
    <col min="3842" max="3842" width="65.42578125" style="16" customWidth="1"/>
    <col min="3843" max="3843" width="13" style="16" customWidth="1"/>
    <col min="3844" max="3846" width="9.140625" style="16"/>
    <col min="3847" max="3847" width="24.28515625" style="16" customWidth="1"/>
    <col min="3848" max="4096" width="9.140625" style="16"/>
    <col min="4097" max="4097" width="8.42578125" style="16" customWidth="1"/>
    <col min="4098" max="4098" width="65.42578125" style="16" customWidth="1"/>
    <col min="4099" max="4099" width="13" style="16" customWidth="1"/>
    <col min="4100" max="4102" width="9.140625" style="16"/>
    <col min="4103" max="4103" width="24.28515625" style="16" customWidth="1"/>
    <col min="4104" max="4352" width="9.140625" style="16"/>
    <col min="4353" max="4353" width="8.42578125" style="16" customWidth="1"/>
    <col min="4354" max="4354" width="65.42578125" style="16" customWidth="1"/>
    <col min="4355" max="4355" width="13" style="16" customWidth="1"/>
    <col min="4356" max="4358" width="9.140625" style="16"/>
    <col min="4359" max="4359" width="24.28515625" style="16" customWidth="1"/>
    <col min="4360" max="4608" width="9.140625" style="16"/>
    <col min="4609" max="4609" width="8.42578125" style="16" customWidth="1"/>
    <col min="4610" max="4610" width="65.42578125" style="16" customWidth="1"/>
    <col min="4611" max="4611" width="13" style="16" customWidth="1"/>
    <col min="4612" max="4614" width="9.140625" style="16"/>
    <col min="4615" max="4615" width="24.28515625" style="16" customWidth="1"/>
    <col min="4616" max="4864" width="9.140625" style="16"/>
    <col min="4865" max="4865" width="8.42578125" style="16" customWidth="1"/>
    <col min="4866" max="4866" width="65.42578125" style="16" customWidth="1"/>
    <col min="4867" max="4867" width="13" style="16" customWidth="1"/>
    <col min="4868" max="4870" width="9.140625" style="16"/>
    <col min="4871" max="4871" width="24.28515625" style="16" customWidth="1"/>
    <col min="4872" max="5120" width="9.140625" style="16"/>
    <col min="5121" max="5121" width="8.42578125" style="16" customWidth="1"/>
    <col min="5122" max="5122" width="65.42578125" style="16" customWidth="1"/>
    <col min="5123" max="5123" width="13" style="16" customWidth="1"/>
    <col min="5124" max="5126" width="9.140625" style="16"/>
    <col min="5127" max="5127" width="24.28515625" style="16" customWidth="1"/>
    <col min="5128" max="5376" width="9.140625" style="16"/>
    <col min="5377" max="5377" width="8.42578125" style="16" customWidth="1"/>
    <col min="5378" max="5378" width="65.42578125" style="16" customWidth="1"/>
    <col min="5379" max="5379" width="13" style="16" customWidth="1"/>
    <col min="5380" max="5382" width="9.140625" style="16"/>
    <col min="5383" max="5383" width="24.28515625" style="16" customWidth="1"/>
    <col min="5384" max="5632" width="9.140625" style="16"/>
    <col min="5633" max="5633" width="8.42578125" style="16" customWidth="1"/>
    <col min="5634" max="5634" width="65.42578125" style="16" customWidth="1"/>
    <col min="5635" max="5635" width="13" style="16" customWidth="1"/>
    <col min="5636" max="5638" width="9.140625" style="16"/>
    <col min="5639" max="5639" width="24.28515625" style="16" customWidth="1"/>
    <col min="5640" max="5888" width="9.140625" style="16"/>
    <col min="5889" max="5889" width="8.42578125" style="16" customWidth="1"/>
    <col min="5890" max="5890" width="65.42578125" style="16" customWidth="1"/>
    <col min="5891" max="5891" width="13" style="16" customWidth="1"/>
    <col min="5892" max="5894" width="9.140625" style="16"/>
    <col min="5895" max="5895" width="24.28515625" style="16" customWidth="1"/>
    <col min="5896" max="6144" width="9.140625" style="16"/>
    <col min="6145" max="6145" width="8.42578125" style="16" customWidth="1"/>
    <col min="6146" max="6146" width="65.42578125" style="16" customWidth="1"/>
    <col min="6147" max="6147" width="13" style="16" customWidth="1"/>
    <col min="6148" max="6150" width="9.140625" style="16"/>
    <col min="6151" max="6151" width="24.28515625" style="16" customWidth="1"/>
    <col min="6152" max="6400" width="9.140625" style="16"/>
    <col min="6401" max="6401" width="8.42578125" style="16" customWidth="1"/>
    <col min="6402" max="6402" width="65.42578125" style="16" customWidth="1"/>
    <col min="6403" max="6403" width="13" style="16" customWidth="1"/>
    <col min="6404" max="6406" width="9.140625" style="16"/>
    <col min="6407" max="6407" width="24.28515625" style="16" customWidth="1"/>
    <col min="6408" max="6656" width="9.140625" style="16"/>
    <col min="6657" max="6657" width="8.42578125" style="16" customWidth="1"/>
    <col min="6658" max="6658" width="65.42578125" style="16" customWidth="1"/>
    <col min="6659" max="6659" width="13" style="16" customWidth="1"/>
    <col min="6660" max="6662" width="9.140625" style="16"/>
    <col min="6663" max="6663" width="24.28515625" style="16" customWidth="1"/>
    <col min="6664" max="6912" width="9.140625" style="16"/>
    <col min="6913" max="6913" width="8.42578125" style="16" customWidth="1"/>
    <col min="6914" max="6914" width="65.42578125" style="16" customWidth="1"/>
    <col min="6915" max="6915" width="13" style="16" customWidth="1"/>
    <col min="6916" max="6918" width="9.140625" style="16"/>
    <col min="6919" max="6919" width="24.28515625" style="16" customWidth="1"/>
    <col min="6920" max="7168" width="9.140625" style="16"/>
    <col min="7169" max="7169" width="8.42578125" style="16" customWidth="1"/>
    <col min="7170" max="7170" width="65.42578125" style="16" customWidth="1"/>
    <col min="7171" max="7171" width="13" style="16" customWidth="1"/>
    <col min="7172" max="7174" width="9.140625" style="16"/>
    <col min="7175" max="7175" width="24.28515625" style="16" customWidth="1"/>
    <col min="7176" max="7424" width="9.140625" style="16"/>
    <col min="7425" max="7425" width="8.42578125" style="16" customWidth="1"/>
    <col min="7426" max="7426" width="65.42578125" style="16" customWidth="1"/>
    <col min="7427" max="7427" width="13" style="16" customWidth="1"/>
    <col min="7428" max="7430" width="9.140625" style="16"/>
    <col min="7431" max="7431" width="24.28515625" style="16" customWidth="1"/>
    <col min="7432" max="7680" width="9.140625" style="16"/>
    <col min="7681" max="7681" width="8.42578125" style="16" customWidth="1"/>
    <col min="7682" max="7682" width="65.42578125" style="16" customWidth="1"/>
    <col min="7683" max="7683" width="13" style="16" customWidth="1"/>
    <col min="7684" max="7686" width="9.140625" style="16"/>
    <col min="7687" max="7687" width="24.28515625" style="16" customWidth="1"/>
    <col min="7688" max="7936" width="9.140625" style="16"/>
    <col min="7937" max="7937" width="8.42578125" style="16" customWidth="1"/>
    <col min="7938" max="7938" width="65.42578125" style="16" customWidth="1"/>
    <col min="7939" max="7939" width="13" style="16" customWidth="1"/>
    <col min="7940" max="7942" width="9.140625" style="16"/>
    <col min="7943" max="7943" width="24.28515625" style="16" customWidth="1"/>
    <col min="7944" max="8192" width="9.140625" style="16"/>
    <col min="8193" max="8193" width="8.42578125" style="16" customWidth="1"/>
    <col min="8194" max="8194" width="65.42578125" style="16" customWidth="1"/>
    <col min="8195" max="8195" width="13" style="16" customWidth="1"/>
    <col min="8196" max="8198" width="9.140625" style="16"/>
    <col min="8199" max="8199" width="24.28515625" style="16" customWidth="1"/>
    <col min="8200" max="8448" width="9.140625" style="16"/>
    <col min="8449" max="8449" width="8.42578125" style="16" customWidth="1"/>
    <col min="8450" max="8450" width="65.42578125" style="16" customWidth="1"/>
    <col min="8451" max="8451" width="13" style="16" customWidth="1"/>
    <col min="8452" max="8454" width="9.140625" style="16"/>
    <col min="8455" max="8455" width="24.28515625" style="16" customWidth="1"/>
    <col min="8456" max="8704" width="9.140625" style="16"/>
    <col min="8705" max="8705" width="8.42578125" style="16" customWidth="1"/>
    <col min="8706" max="8706" width="65.42578125" style="16" customWidth="1"/>
    <col min="8707" max="8707" width="13" style="16" customWidth="1"/>
    <col min="8708" max="8710" width="9.140625" style="16"/>
    <col min="8711" max="8711" width="24.28515625" style="16" customWidth="1"/>
    <col min="8712" max="8960" width="9.140625" style="16"/>
    <col min="8961" max="8961" width="8.42578125" style="16" customWidth="1"/>
    <col min="8962" max="8962" width="65.42578125" style="16" customWidth="1"/>
    <col min="8963" max="8963" width="13" style="16" customWidth="1"/>
    <col min="8964" max="8966" width="9.140625" style="16"/>
    <col min="8967" max="8967" width="24.28515625" style="16" customWidth="1"/>
    <col min="8968" max="9216" width="9.140625" style="16"/>
    <col min="9217" max="9217" width="8.42578125" style="16" customWidth="1"/>
    <col min="9218" max="9218" width="65.42578125" style="16" customWidth="1"/>
    <col min="9219" max="9219" width="13" style="16" customWidth="1"/>
    <col min="9220" max="9222" width="9.140625" style="16"/>
    <col min="9223" max="9223" width="24.28515625" style="16" customWidth="1"/>
    <col min="9224" max="9472" width="9.140625" style="16"/>
    <col min="9473" max="9473" width="8.42578125" style="16" customWidth="1"/>
    <col min="9474" max="9474" width="65.42578125" style="16" customWidth="1"/>
    <col min="9475" max="9475" width="13" style="16" customWidth="1"/>
    <col min="9476" max="9478" width="9.140625" style="16"/>
    <col min="9479" max="9479" width="24.28515625" style="16" customWidth="1"/>
    <col min="9480" max="9728" width="9.140625" style="16"/>
    <col min="9729" max="9729" width="8.42578125" style="16" customWidth="1"/>
    <col min="9730" max="9730" width="65.42578125" style="16" customWidth="1"/>
    <col min="9731" max="9731" width="13" style="16" customWidth="1"/>
    <col min="9732" max="9734" width="9.140625" style="16"/>
    <col min="9735" max="9735" width="24.28515625" style="16" customWidth="1"/>
    <col min="9736" max="9984" width="9.140625" style="16"/>
    <col min="9985" max="9985" width="8.42578125" style="16" customWidth="1"/>
    <col min="9986" max="9986" width="65.42578125" style="16" customWidth="1"/>
    <col min="9987" max="9987" width="13" style="16" customWidth="1"/>
    <col min="9988" max="9990" width="9.140625" style="16"/>
    <col min="9991" max="9991" width="24.28515625" style="16" customWidth="1"/>
    <col min="9992" max="10240" width="9.140625" style="16"/>
    <col min="10241" max="10241" width="8.42578125" style="16" customWidth="1"/>
    <col min="10242" max="10242" width="65.42578125" style="16" customWidth="1"/>
    <col min="10243" max="10243" width="13" style="16" customWidth="1"/>
    <col min="10244" max="10246" width="9.140625" style="16"/>
    <col min="10247" max="10247" width="24.28515625" style="16" customWidth="1"/>
    <col min="10248" max="10496" width="9.140625" style="16"/>
    <col min="10497" max="10497" width="8.42578125" style="16" customWidth="1"/>
    <col min="10498" max="10498" width="65.42578125" style="16" customWidth="1"/>
    <col min="10499" max="10499" width="13" style="16" customWidth="1"/>
    <col min="10500" max="10502" width="9.140625" style="16"/>
    <col min="10503" max="10503" width="24.28515625" style="16" customWidth="1"/>
    <col min="10504" max="10752" width="9.140625" style="16"/>
    <col min="10753" max="10753" width="8.42578125" style="16" customWidth="1"/>
    <col min="10754" max="10754" width="65.42578125" style="16" customWidth="1"/>
    <col min="10755" max="10755" width="13" style="16" customWidth="1"/>
    <col min="10756" max="10758" width="9.140625" style="16"/>
    <col min="10759" max="10759" width="24.28515625" style="16" customWidth="1"/>
    <col min="10760" max="11008" width="9.140625" style="16"/>
    <col min="11009" max="11009" width="8.42578125" style="16" customWidth="1"/>
    <col min="11010" max="11010" width="65.42578125" style="16" customWidth="1"/>
    <col min="11011" max="11011" width="13" style="16" customWidth="1"/>
    <col min="11012" max="11014" width="9.140625" style="16"/>
    <col min="11015" max="11015" width="24.28515625" style="16" customWidth="1"/>
    <col min="11016" max="11264" width="9.140625" style="16"/>
    <col min="11265" max="11265" width="8.42578125" style="16" customWidth="1"/>
    <col min="11266" max="11266" width="65.42578125" style="16" customWidth="1"/>
    <col min="11267" max="11267" width="13" style="16" customWidth="1"/>
    <col min="11268" max="11270" width="9.140625" style="16"/>
    <col min="11271" max="11271" width="24.28515625" style="16" customWidth="1"/>
    <col min="11272" max="11520" width="9.140625" style="16"/>
    <col min="11521" max="11521" width="8.42578125" style="16" customWidth="1"/>
    <col min="11522" max="11522" width="65.42578125" style="16" customWidth="1"/>
    <col min="11523" max="11523" width="13" style="16" customWidth="1"/>
    <col min="11524" max="11526" width="9.140625" style="16"/>
    <col min="11527" max="11527" width="24.28515625" style="16" customWidth="1"/>
    <col min="11528" max="11776" width="9.140625" style="16"/>
    <col min="11777" max="11777" width="8.42578125" style="16" customWidth="1"/>
    <col min="11778" max="11778" width="65.42578125" style="16" customWidth="1"/>
    <col min="11779" max="11779" width="13" style="16" customWidth="1"/>
    <col min="11780" max="11782" width="9.140625" style="16"/>
    <col min="11783" max="11783" width="24.28515625" style="16" customWidth="1"/>
    <col min="11784" max="12032" width="9.140625" style="16"/>
    <col min="12033" max="12033" width="8.42578125" style="16" customWidth="1"/>
    <col min="12034" max="12034" width="65.42578125" style="16" customWidth="1"/>
    <col min="12035" max="12035" width="13" style="16" customWidth="1"/>
    <col min="12036" max="12038" width="9.140625" style="16"/>
    <col min="12039" max="12039" width="24.28515625" style="16" customWidth="1"/>
    <col min="12040" max="12288" width="9.140625" style="16"/>
    <col min="12289" max="12289" width="8.42578125" style="16" customWidth="1"/>
    <col min="12290" max="12290" width="65.42578125" style="16" customWidth="1"/>
    <col min="12291" max="12291" width="13" style="16" customWidth="1"/>
    <col min="12292" max="12294" width="9.140625" style="16"/>
    <col min="12295" max="12295" width="24.28515625" style="16" customWidth="1"/>
    <col min="12296" max="12544" width="9.140625" style="16"/>
    <col min="12545" max="12545" width="8.42578125" style="16" customWidth="1"/>
    <col min="12546" max="12546" width="65.42578125" style="16" customWidth="1"/>
    <col min="12547" max="12547" width="13" style="16" customWidth="1"/>
    <col min="12548" max="12550" width="9.140625" style="16"/>
    <col min="12551" max="12551" width="24.28515625" style="16" customWidth="1"/>
    <col min="12552" max="12800" width="9.140625" style="16"/>
    <col min="12801" max="12801" width="8.42578125" style="16" customWidth="1"/>
    <col min="12802" max="12802" width="65.42578125" style="16" customWidth="1"/>
    <col min="12803" max="12803" width="13" style="16" customWidth="1"/>
    <col min="12804" max="12806" width="9.140625" style="16"/>
    <col min="12807" max="12807" width="24.28515625" style="16" customWidth="1"/>
    <col min="12808" max="13056" width="9.140625" style="16"/>
    <col min="13057" max="13057" width="8.42578125" style="16" customWidth="1"/>
    <col min="13058" max="13058" width="65.42578125" style="16" customWidth="1"/>
    <col min="13059" max="13059" width="13" style="16" customWidth="1"/>
    <col min="13060" max="13062" width="9.140625" style="16"/>
    <col min="13063" max="13063" width="24.28515625" style="16" customWidth="1"/>
    <col min="13064" max="13312" width="9.140625" style="16"/>
    <col min="13313" max="13313" width="8.42578125" style="16" customWidth="1"/>
    <col min="13314" max="13314" width="65.42578125" style="16" customWidth="1"/>
    <col min="13315" max="13315" width="13" style="16" customWidth="1"/>
    <col min="13316" max="13318" width="9.140625" style="16"/>
    <col min="13319" max="13319" width="24.28515625" style="16" customWidth="1"/>
    <col min="13320" max="13568" width="9.140625" style="16"/>
    <col min="13569" max="13569" width="8.42578125" style="16" customWidth="1"/>
    <col min="13570" max="13570" width="65.42578125" style="16" customWidth="1"/>
    <col min="13571" max="13571" width="13" style="16" customWidth="1"/>
    <col min="13572" max="13574" width="9.140625" style="16"/>
    <col min="13575" max="13575" width="24.28515625" style="16" customWidth="1"/>
    <col min="13576" max="13824" width="9.140625" style="16"/>
    <col min="13825" max="13825" width="8.42578125" style="16" customWidth="1"/>
    <col min="13826" max="13826" width="65.42578125" style="16" customWidth="1"/>
    <col min="13827" max="13827" width="13" style="16" customWidth="1"/>
    <col min="13828" max="13830" width="9.140625" style="16"/>
    <col min="13831" max="13831" width="24.28515625" style="16" customWidth="1"/>
    <col min="13832" max="14080" width="9.140625" style="16"/>
    <col min="14081" max="14081" width="8.42578125" style="16" customWidth="1"/>
    <col min="14082" max="14082" width="65.42578125" style="16" customWidth="1"/>
    <col min="14083" max="14083" width="13" style="16" customWidth="1"/>
    <col min="14084" max="14086" width="9.140625" style="16"/>
    <col min="14087" max="14087" width="24.28515625" style="16" customWidth="1"/>
    <col min="14088" max="14336" width="9.140625" style="16"/>
    <col min="14337" max="14337" width="8.42578125" style="16" customWidth="1"/>
    <col min="14338" max="14338" width="65.42578125" style="16" customWidth="1"/>
    <col min="14339" max="14339" width="13" style="16" customWidth="1"/>
    <col min="14340" max="14342" width="9.140625" style="16"/>
    <col min="14343" max="14343" width="24.28515625" style="16" customWidth="1"/>
    <col min="14344" max="14592" width="9.140625" style="16"/>
    <col min="14593" max="14593" width="8.42578125" style="16" customWidth="1"/>
    <col min="14594" max="14594" width="65.42578125" style="16" customWidth="1"/>
    <col min="14595" max="14595" width="13" style="16" customWidth="1"/>
    <col min="14596" max="14598" width="9.140625" style="16"/>
    <col min="14599" max="14599" width="24.28515625" style="16" customWidth="1"/>
    <col min="14600" max="14848" width="9.140625" style="16"/>
    <col min="14849" max="14849" width="8.42578125" style="16" customWidth="1"/>
    <col min="14850" max="14850" width="65.42578125" style="16" customWidth="1"/>
    <col min="14851" max="14851" width="13" style="16" customWidth="1"/>
    <col min="14852" max="14854" width="9.140625" style="16"/>
    <col min="14855" max="14855" width="24.28515625" style="16" customWidth="1"/>
    <col min="14856" max="15104" width="9.140625" style="16"/>
    <col min="15105" max="15105" width="8.42578125" style="16" customWidth="1"/>
    <col min="15106" max="15106" width="65.42578125" style="16" customWidth="1"/>
    <col min="15107" max="15107" width="13" style="16" customWidth="1"/>
    <col min="15108" max="15110" width="9.140625" style="16"/>
    <col min="15111" max="15111" width="24.28515625" style="16" customWidth="1"/>
    <col min="15112" max="15360" width="9.140625" style="16"/>
    <col min="15361" max="15361" width="8.42578125" style="16" customWidth="1"/>
    <col min="15362" max="15362" width="65.42578125" style="16" customWidth="1"/>
    <col min="15363" max="15363" width="13" style="16" customWidth="1"/>
    <col min="15364" max="15366" width="9.140625" style="16"/>
    <col min="15367" max="15367" width="24.28515625" style="16" customWidth="1"/>
    <col min="15368" max="15616" width="9.140625" style="16"/>
    <col min="15617" max="15617" width="8.42578125" style="16" customWidth="1"/>
    <col min="15618" max="15618" width="65.42578125" style="16" customWidth="1"/>
    <col min="15619" max="15619" width="13" style="16" customWidth="1"/>
    <col min="15620" max="15622" width="9.140625" style="16"/>
    <col min="15623" max="15623" width="24.28515625" style="16" customWidth="1"/>
    <col min="15624" max="15872" width="9.140625" style="16"/>
    <col min="15873" max="15873" width="8.42578125" style="16" customWidth="1"/>
    <col min="15874" max="15874" width="65.42578125" style="16" customWidth="1"/>
    <col min="15875" max="15875" width="13" style="16" customWidth="1"/>
    <col min="15876" max="15878" width="9.140625" style="16"/>
    <col min="15879" max="15879" width="24.28515625" style="16" customWidth="1"/>
    <col min="15880" max="16128" width="9.140625" style="16"/>
    <col min="16129" max="16129" width="8.42578125" style="16" customWidth="1"/>
    <col min="16130" max="16130" width="65.42578125" style="16" customWidth="1"/>
    <col min="16131" max="16131" width="13" style="16" customWidth="1"/>
    <col min="16132" max="16134" width="9.140625" style="16"/>
    <col min="16135" max="16135" width="24.28515625" style="16" customWidth="1"/>
    <col min="16136" max="16384" width="9.140625" style="16"/>
  </cols>
  <sheetData>
    <row r="1" spans="1:30" s="3" customFormat="1" ht="21.75" customHeight="1" x14ac:dyDescent="0.3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X1" s="4"/>
      <c r="Y1" s="4"/>
      <c r="Z1" s="4"/>
      <c r="AD1" s="5"/>
    </row>
    <row r="2" spans="1:30" s="3" customFormat="1" ht="22.5" customHeight="1" x14ac:dyDescent="0.3">
      <c r="A2" s="1" t="s">
        <v>1</v>
      </c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X2" s="4"/>
      <c r="Y2" s="4"/>
      <c r="Z2" s="4"/>
      <c r="AD2" s="5"/>
    </row>
    <row r="4" spans="1:30" s="8" customFormat="1" ht="33.75" customHeight="1" x14ac:dyDescent="0.2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6" t="s">
        <v>8</v>
      </c>
    </row>
    <row r="5" spans="1:30" s="11" customFormat="1" ht="15.75" customHeight="1" x14ac:dyDescent="0.25">
      <c r="A5" s="9"/>
      <c r="B5" s="9"/>
      <c r="C5" s="9"/>
      <c r="D5" s="9"/>
      <c r="E5" s="9"/>
      <c r="F5" s="10"/>
      <c r="G5" s="9"/>
    </row>
    <row r="6" spans="1:30" ht="20.100000000000001" customHeight="1" x14ac:dyDescent="0.2">
      <c r="A6" s="12">
        <v>1</v>
      </c>
      <c r="B6" s="13" t="s">
        <v>9</v>
      </c>
      <c r="C6" s="14">
        <v>14006</v>
      </c>
      <c r="D6" s="14" t="s">
        <v>10</v>
      </c>
      <c r="E6" s="12">
        <v>1</v>
      </c>
      <c r="F6" s="14">
        <v>2014</v>
      </c>
      <c r="G6" s="15"/>
    </row>
    <row r="7" spans="1:30" ht="20.100000000000001" customHeight="1" x14ac:dyDescent="0.2">
      <c r="A7" s="12">
        <f t="shared" ref="A7:A37" si="0">A6+1</f>
        <v>2</v>
      </c>
      <c r="B7" s="17" t="s">
        <v>11</v>
      </c>
      <c r="C7" s="14">
        <v>12022</v>
      </c>
      <c r="D7" s="12" t="s">
        <v>10</v>
      </c>
      <c r="E7" s="14">
        <v>1</v>
      </c>
      <c r="F7" s="14">
        <v>2012</v>
      </c>
      <c r="G7" s="15"/>
    </row>
    <row r="8" spans="1:30" ht="20.100000000000001" customHeight="1" x14ac:dyDescent="0.2">
      <c r="A8" s="12">
        <f t="shared" si="0"/>
        <v>3</v>
      </c>
      <c r="B8" s="17" t="s">
        <v>12</v>
      </c>
      <c r="C8" s="14">
        <v>12006</v>
      </c>
      <c r="D8" s="12" t="s">
        <v>13</v>
      </c>
      <c r="E8" s="14">
        <v>1</v>
      </c>
      <c r="F8" s="14">
        <v>2012</v>
      </c>
      <c r="G8" s="15"/>
    </row>
    <row r="9" spans="1:30" ht="20.100000000000001" customHeight="1" x14ac:dyDescent="0.2">
      <c r="A9" s="12">
        <f t="shared" si="0"/>
        <v>4</v>
      </c>
      <c r="B9" s="18" t="s">
        <v>14</v>
      </c>
      <c r="C9" s="14">
        <v>14014</v>
      </c>
      <c r="D9" s="19" t="s">
        <v>10</v>
      </c>
      <c r="E9" s="19">
        <v>1</v>
      </c>
      <c r="F9" s="20">
        <v>2014</v>
      </c>
      <c r="G9" s="21"/>
    </row>
    <row r="10" spans="1:30" ht="20.100000000000001" customHeight="1" x14ac:dyDescent="0.2">
      <c r="A10" s="12">
        <f t="shared" si="0"/>
        <v>5</v>
      </c>
      <c r="B10" s="17" t="s">
        <v>15</v>
      </c>
      <c r="C10" s="14">
        <v>15023</v>
      </c>
      <c r="D10" s="12" t="s">
        <v>10</v>
      </c>
      <c r="E10" s="14">
        <v>1</v>
      </c>
      <c r="F10" s="14">
        <v>2015</v>
      </c>
      <c r="G10" s="15"/>
    </row>
    <row r="11" spans="1:30" ht="20.100000000000001" customHeight="1" x14ac:dyDescent="0.2">
      <c r="A11" s="12">
        <f t="shared" si="0"/>
        <v>6</v>
      </c>
      <c r="B11" s="18" t="s">
        <v>16</v>
      </c>
      <c r="C11" s="19">
        <v>5001347</v>
      </c>
      <c r="D11" s="22" t="s">
        <v>10</v>
      </c>
      <c r="E11" s="19">
        <v>1</v>
      </c>
      <c r="F11" s="19">
        <v>2006</v>
      </c>
      <c r="G11" s="18"/>
    </row>
    <row r="12" spans="1:30" ht="20.100000000000001" customHeight="1" x14ac:dyDescent="0.2">
      <c r="A12" s="12">
        <f t="shared" si="0"/>
        <v>7</v>
      </c>
      <c r="B12" s="18" t="s">
        <v>17</v>
      </c>
      <c r="C12" s="19">
        <v>5001894</v>
      </c>
      <c r="D12" s="22" t="s">
        <v>10</v>
      </c>
      <c r="E12" s="19">
        <v>1</v>
      </c>
      <c r="F12" s="19">
        <v>2010</v>
      </c>
      <c r="G12" s="18"/>
    </row>
    <row r="13" spans="1:30" ht="20.100000000000001" customHeight="1" x14ac:dyDescent="0.2">
      <c r="A13" s="12">
        <f t="shared" si="0"/>
        <v>8</v>
      </c>
      <c r="B13" s="17" t="s">
        <v>18</v>
      </c>
      <c r="C13" s="14" t="s">
        <v>19</v>
      </c>
      <c r="D13" s="12" t="s">
        <v>10</v>
      </c>
      <c r="E13" s="14">
        <v>1</v>
      </c>
      <c r="F13" s="14">
        <v>2008</v>
      </c>
      <c r="G13" s="15"/>
    </row>
    <row r="14" spans="1:30" ht="16.5" x14ac:dyDescent="0.2">
      <c r="A14" s="12">
        <f t="shared" si="0"/>
        <v>9</v>
      </c>
      <c r="B14" s="23" t="s">
        <v>20</v>
      </c>
      <c r="C14" s="24" t="s">
        <v>21</v>
      </c>
      <c r="D14" s="24" t="s">
        <v>10</v>
      </c>
      <c r="E14" s="24">
        <v>1</v>
      </c>
      <c r="F14" s="24">
        <v>2006</v>
      </c>
      <c r="G14" s="25" t="s">
        <v>22</v>
      </c>
    </row>
    <row r="15" spans="1:30" ht="20.100000000000001" customHeight="1" x14ac:dyDescent="0.2">
      <c r="A15" s="12">
        <f t="shared" si="0"/>
        <v>10</v>
      </c>
      <c r="B15" s="17" t="s">
        <v>23</v>
      </c>
      <c r="C15" s="14" t="s">
        <v>24</v>
      </c>
      <c r="D15" s="14" t="s">
        <v>10</v>
      </c>
      <c r="E15" s="14">
        <v>1</v>
      </c>
      <c r="F15" s="14">
        <v>2010</v>
      </c>
      <c r="G15" s="13"/>
    </row>
    <row r="16" spans="1:30" ht="16.5" x14ac:dyDescent="0.2">
      <c r="A16" s="12">
        <f t="shared" si="0"/>
        <v>11</v>
      </c>
      <c r="B16" s="13" t="s">
        <v>25</v>
      </c>
      <c r="C16" s="12" t="s">
        <v>26</v>
      </c>
      <c r="D16" s="26" t="s">
        <v>10</v>
      </c>
      <c r="E16" s="12">
        <v>1</v>
      </c>
      <c r="F16" s="12">
        <v>2009</v>
      </c>
      <c r="G16" s="27" t="s">
        <v>27</v>
      </c>
    </row>
    <row r="17" spans="1:7" ht="20.100000000000001" customHeight="1" x14ac:dyDescent="0.2">
      <c r="A17" s="12">
        <f t="shared" si="0"/>
        <v>12</v>
      </c>
      <c r="B17" s="28" t="s">
        <v>28</v>
      </c>
      <c r="C17" s="14" t="s">
        <v>29</v>
      </c>
      <c r="D17" s="14" t="s">
        <v>10</v>
      </c>
      <c r="E17" s="12">
        <v>1</v>
      </c>
      <c r="F17" s="12">
        <v>2014</v>
      </c>
      <c r="G17" s="13"/>
    </row>
    <row r="18" spans="1:7" ht="20.100000000000001" customHeight="1" x14ac:dyDescent="0.2">
      <c r="A18" s="12">
        <f t="shared" si="0"/>
        <v>13</v>
      </c>
      <c r="B18" s="28" t="s">
        <v>28</v>
      </c>
      <c r="C18" s="14" t="s">
        <v>30</v>
      </c>
      <c r="D18" s="14" t="s">
        <v>10</v>
      </c>
      <c r="E18" s="12">
        <v>1</v>
      </c>
      <c r="F18" s="12">
        <v>2014</v>
      </c>
      <c r="G18" s="13"/>
    </row>
    <row r="19" spans="1:7" ht="20.100000000000001" customHeight="1" x14ac:dyDescent="0.2">
      <c r="A19" s="12">
        <f t="shared" si="0"/>
        <v>14</v>
      </c>
      <c r="B19" s="17" t="s">
        <v>31</v>
      </c>
      <c r="C19" s="14">
        <v>5001690</v>
      </c>
      <c r="D19" s="26" t="s">
        <v>13</v>
      </c>
      <c r="E19" s="14">
        <v>1</v>
      </c>
      <c r="F19" s="29">
        <v>2008</v>
      </c>
      <c r="G19" s="15"/>
    </row>
    <row r="20" spans="1:7" ht="20.100000000000001" customHeight="1" x14ac:dyDescent="0.2">
      <c r="A20" s="12">
        <f t="shared" si="0"/>
        <v>15</v>
      </c>
      <c r="B20" s="30" t="s">
        <v>32</v>
      </c>
      <c r="C20" s="22" t="s">
        <v>33</v>
      </c>
      <c r="D20" s="22" t="s">
        <v>13</v>
      </c>
      <c r="E20" s="22">
        <v>1</v>
      </c>
      <c r="F20" s="22">
        <v>2008</v>
      </c>
      <c r="G20" s="30" t="s">
        <v>34</v>
      </c>
    </row>
    <row r="21" spans="1:7" ht="20.100000000000001" customHeight="1" x14ac:dyDescent="0.2">
      <c r="A21" s="12">
        <f t="shared" si="0"/>
        <v>16</v>
      </c>
      <c r="B21" s="13" t="s">
        <v>32</v>
      </c>
      <c r="C21" s="31" t="s">
        <v>35</v>
      </c>
      <c r="D21" s="14" t="s">
        <v>13</v>
      </c>
      <c r="E21" s="12">
        <v>1</v>
      </c>
      <c r="F21" s="12">
        <v>2008</v>
      </c>
      <c r="G21" s="27" t="s">
        <v>36</v>
      </c>
    </row>
    <row r="22" spans="1:7" ht="20.100000000000001" customHeight="1" x14ac:dyDescent="0.2">
      <c r="A22" s="12">
        <f t="shared" si="0"/>
        <v>17</v>
      </c>
      <c r="B22" s="32" t="s">
        <v>37</v>
      </c>
      <c r="C22" s="21">
        <v>5001814</v>
      </c>
      <c r="D22" s="20" t="s">
        <v>13</v>
      </c>
      <c r="E22" s="20">
        <v>1</v>
      </c>
      <c r="F22" s="20">
        <v>2009</v>
      </c>
      <c r="G22" s="27" t="s">
        <v>38</v>
      </c>
    </row>
    <row r="23" spans="1:7" ht="20.100000000000001" customHeight="1" x14ac:dyDescent="0.2">
      <c r="A23" s="12">
        <f t="shared" si="0"/>
        <v>18</v>
      </c>
      <c r="B23" s="17" t="s">
        <v>39</v>
      </c>
      <c r="C23" s="14" t="s">
        <v>40</v>
      </c>
      <c r="D23" s="26" t="s">
        <v>13</v>
      </c>
      <c r="E23" s="14">
        <v>1</v>
      </c>
      <c r="F23" s="14">
        <v>2009</v>
      </c>
      <c r="G23" s="15" t="s">
        <v>41</v>
      </c>
    </row>
    <row r="24" spans="1:7" ht="20.100000000000001" customHeight="1" x14ac:dyDescent="0.2">
      <c r="A24" s="12">
        <f t="shared" si="0"/>
        <v>19</v>
      </c>
      <c r="B24" s="13" t="s">
        <v>42</v>
      </c>
      <c r="C24" s="12" t="s">
        <v>43</v>
      </c>
      <c r="D24" s="12" t="s">
        <v>13</v>
      </c>
      <c r="E24" s="12">
        <v>1</v>
      </c>
      <c r="F24" s="12">
        <v>2012</v>
      </c>
      <c r="G24" s="27" t="s">
        <v>44</v>
      </c>
    </row>
    <row r="25" spans="1:7" ht="20.100000000000001" customHeight="1" x14ac:dyDescent="0.2">
      <c r="A25" s="12">
        <f t="shared" si="0"/>
        <v>20</v>
      </c>
      <c r="B25" s="13" t="s">
        <v>45</v>
      </c>
      <c r="C25" s="12" t="s">
        <v>46</v>
      </c>
      <c r="D25" s="14" t="s">
        <v>13</v>
      </c>
      <c r="E25" s="12">
        <v>1</v>
      </c>
      <c r="F25" s="12">
        <v>2013</v>
      </c>
      <c r="G25" s="13"/>
    </row>
    <row r="26" spans="1:7" ht="20.100000000000001" customHeight="1" x14ac:dyDescent="0.2">
      <c r="A26" s="12">
        <f t="shared" si="0"/>
        <v>21</v>
      </c>
      <c r="B26" s="13" t="s">
        <v>45</v>
      </c>
      <c r="C26" s="12" t="s">
        <v>47</v>
      </c>
      <c r="D26" s="14" t="s">
        <v>13</v>
      </c>
      <c r="E26" s="12">
        <v>1</v>
      </c>
      <c r="F26" s="12">
        <v>2013</v>
      </c>
      <c r="G26" s="13"/>
    </row>
    <row r="27" spans="1:7" ht="20.100000000000001" customHeight="1" x14ac:dyDescent="0.2">
      <c r="A27" s="12">
        <f t="shared" si="0"/>
        <v>22</v>
      </c>
      <c r="B27" s="13" t="s">
        <v>45</v>
      </c>
      <c r="C27" s="12" t="s">
        <v>48</v>
      </c>
      <c r="D27" s="14" t="s">
        <v>13</v>
      </c>
      <c r="E27" s="12">
        <v>1</v>
      </c>
      <c r="F27" s="12">
        <v>2013</v>
      </c>
      <c r="G27" s="13"/>
    </row>
    <row r="28" spans="1:7" ht="20.100000000000001" customHeight="1" x14ac:dyDescent="0.2">
      <c r="A28" s="12">
        <f t="shared" si="0"/>
        <v>23</v>
      </c>
      <c r="B28" s="18" t="s">
        <v>45</v>
      </c>
      <c r="C28" s="19" t="s">
        <v>49</v>
      </c>
      <c r="D28" s="22" t="s">
        <v>13</v>
      </c>
      <c r="E28" s="19">
        <v>1</v>
      </c>
      <c r="F28" s="19">
        <v>2013</v>
      </c>
      <c r="G28" s="18" t="s">
        <v>50</v>
      </c>
    </row>
    <row r="29" spans="1:7" ht="20.100000000000001" customHeight="1" x14ac:dyDescent="0.2">
      <c r="A29" s="12">
        <f t="shared" si="0"/>
        <v>24</v>
      </c>
      <c r="B29" s="18" t="s">
        <v>45</v>
      </c>
      <c r="C29" s="19" t="s">
        <v>51</v>
      </c>
      <c r="D29" s="22" t="s">
        <v>13</v>
      </c>
      <c r="E29" s="19">
        <v>1</v>
      </c>
      <c r="F29" s="19">
        <v>2013</v>
      </c>
      <c r="G29" s="18"/>
    </row>
    <row r="30" spans="1:7" ht="20.100000000000001" customHeight="1" x14ac:dyDescent="0.2">
      <c r="A30" s="12">
        <f t="shared" si="0"/>
        <v>25</v>
      </c>
      <c r="B30" s="33" t="s">
        <v>52</v>
      </c>
      <c r="C30" s="19" t="s">
        <v>53</v>
      </c>
      <c r="D30" s="22" t="s">
        <v>13</v>
      </c>
      <c r="E30" s="19">
        <v>1</v>
      </c>
      <c r="F30" s="19">
        <v>2011</v>
      </c>
      <c r="G30" s="18" t="s">
        <v>54</v>
      </c>
    </row>
    <row r="31" spans="1:7" ht="20.100000000000001" customHeight="1" x14ac:dyDescent="0.2">
      <c r="A31" s="12">
        <f t="shared" si="0"/>
        <v>26</v>
      </c>
      <c r="B31" s="13" t="s">
        <v>55</v>
      </c>
      <c r="C31" s="14">
        <v>15032</v>
      </c>
      <c r="D31" s="26" t="s">
        <v>13</v>
      </c>
      <c r="E31" s="14">
        <v>1</v>
      </c>
      <c r="F31" s="12">
        <v>2015</v>
      </c>
      <c r="G31" s="27"/>
    </row>
    <row r="32" spans="1:7" ht="20.100000000000001" customHeight="1" x14ac:dyDescent="0.2">
      <c r="A32" s="12">
        <f t="shared" si="0"/>
        <v>27</v>
      </c>
      <c r="B32" s="13" t="s">
        <v>55</v>
      </c>
      <c r="C32" s="14" t="s">
        <v>56</v>
      </c>
      <c r="D32" s="14" t="s">
        <v>13</v>
      </c>
      <c r="E32" s="12">
        <v>1</v>
      </c>
      <c r="F32" s="12">
        <v>2015</v>
      </c>
      <c r="G32" s="27"/>
    </row>
    <row r="33" spans="1:7" ht="20.100000000000001" customHeight="1" x14ac:dyDescent="0.2">
      <c r="A33" s="12">
        <f t="shared" si="0"/>
        <v>28</v>
      </c>
      <c r="B33" s="13" t="s">
        <v>55</v>
      </c>
      <c r="C33" s="14" t="s">
        <v>57</v>
      </c>
      <c r="D33" s="14" t="s">
        <v>13</v>
      </c>
      <c r="E33" s="12">
        <v>1</v>
      </c>
      <c r="F33" s="12">
        <v>2015</v>
      </c>
      <c r="G33" s="27"/>
    </row>
    <row r="34" spans="1:7" ht="20.100000000000001" customHeight="1" x14ac:dyDescent="0.2">
      <c r="A34" s="12">
        <f t="shared" si="0"/>
        <v>29</v>
      </c>
      <c r="B34" s="13" t="s">
        <v>55</v>
      </c>
      <c r="C34" s="14" t="s">
        <v>58</v>
      </c>
      <c r="D34" s="14" t="s">
        <v>13</v>
      </c>
      <c r="E34" s="12">
        <v>1</v>
      </c>
      <c r="F34" s="12">
        <v>2015</v>
      </c>
      <c r="G34" s="27"/>
    </row>
    <row r="35" spans="1:7" ht="20.100000000000001" customHeight="1" x14ac:dyDescent="0.2">
      <c r="A35" s="12">
        <f t="shared" si="0"/>
        <v>30</v>
      </c>
      <c r="B35" s="13" t="s">
        <v>55</v>
      </c>
      <c r="C35" s="14" t="s">
        <v>59</v>
      </c>
      <c r="D35" s="14" t="s">
        <v>13</v>
      </c>
      <c r="E35" s="12">
        <v>1</v>
      </c>
      <c r="F35" s="12">
        <v>2015</v>
      </c>
      <c r="G35" s="27"/>
    </row>
    <row r="36" spans="1:7" ht="20.100000000000001" customHeight="1" x14ac:dyDescent="0.2">
      <c r="A36" s="12">
        <f t="shared" si="0"/>
        <v>31</v>
      </c>
      <c r="B36" s="13" t="s">
        <v>55</v>
      </c>
      <c r="C36" s="14" t="s">
        <v>60</v>
      </c>
      <c r="D36" s="14" t="s">
        <v>13</v>
      </c>
      <c r="E36" s="12">
        <v>1</v>
      </c>
      <c r="F36" s="12">
        <v>2015</v>
      </c>
      <c r="G36" s="27"/>
    </row>
    <row r="37" spans="1:7" ht="20.100000000000001" customHeight="1" x14ac:dyDescent="0.2">
      <c r="A37" s="12">
        <f t="shared" si="0"/>
        <v>32</v>
      </c>
      <c r="B37" s="13" t="s">
        <v>61</v>
      </c>
      <c r="C37" s="14">
        <v>16008</v>
      </c>
      <c r="D37" s="14" t="s">
        <v>62</v>
      </c>
      <c r="E37" s="12">
        <v>1</v>
      </c>
      <c r="F37" s="12">
        <v>2016</v>
      </c>
      <c r="G37" s="27"/>
    </row>
    <row r="38" spans="1:7" ht="20.100000000000001" customHeight="1" x14ac:dyDescent="0.2">
      <c r="A38" s="34"/>
      <c r="B38" s="35" t="s">
        <v>63</v>
      </c>
      <c r="C38" s="34"/>
      <c r="D38" s="35"/>
      <c r="E38" s="36">
        <f>SUM(E6:E37)</f>
        <v>32</v>
      </c>
      <c r="F38" s="37"/>
      <c r="G38" s="38"/>
    </row>
    <row r="39" spans="1:7" ht="20.100000000000001" customHeight="1" x14ac:dyDescent="0.2">
      <c r="A39" s="39"/>
      <c r="B39" s="40"/>
      <c r="C39" s="39"/>
      <c r="D39" s="40"/>
      <c r="E39" s="41"/>
      <c r="F39" s="42"/>
      <c r="G39" s="43"/>
    </row>
    <row r="40" spans="1:7" s="8" customFormat="1" ht="33.75" customHeight="1" x14ac:dyDescent="0.25">
      <c r="A40" s="6" t="s">
        <v>2</v>
      </c>
      <c r="B40" s="6" t="s">
        <v>64</v>
      </c>
      <c r="C40" s="6"/>
      <c r="D40" s="6" t="s">
        <v>5</v>
      </c>
      <c r="E40" s="6" t="s">
        <v>6</v>
      </c>
      <c r="F40" s="7" t="s">
        <v>7</v>
      </c>
      <c r="G40" s="6" t="s">
        <v>8</v>
      </c>
    </row>
    <row r="41" spans="1:7" s="11" customFormat="1" ht="15.75" customHeight="1" x14ac:dyDescent="0.25">
      <c r="A41" s="9"/>
      <c r="B41" s="9"/>
      <c r="C41" s="9"/>
      <c r="D41" s="9"/>
      <c r="E41" s="9"/>
      <c r="F41" s="10"/>
      <c r="G41" s="9"/>
    </row>
    <row r="42" spans="1:7" ht="23.25" customHeight="1" x14ac:dyDescent="0.25">
      <c r="A42" s="12">
        <v>1</v>
      </c>
      <c r="B42" s="28" t="s">
        <v>65</v>
      </c>
      <c r="C42" s="44" t="s">
        <v>66</v>
      </c>
      <c r="D42" s="45" t="s">
        <v>10</v>
      </c>
      <c r="E42" s="45">
        <v>2</v>
      </c>
      <c r="F42" s="46">
        <v>2016</v>
      </c>
      <c r="G42" s="47"/>
    </row>
    <row r="43" spans="1:7" ht="23.25" customHeight="1" x14ac:dyDescent="0.25">
      <c r="A43" s="12">
        <f>+A42+1</f>
        <v>2</v>
      </c>
      <c r="B43" s="13" t="s">
        <v>67</v>
      </c>
      <c r="C43" s="28" t="s">
        <v>68</v>
      </c>
      <c r="D43" s="12" t="s">
        <v>10</v>
      </c>
      <c r="E43" s="12">
        <v>1</v>
      </c>
      <c r="F43" s="12">
        <v>2004</v>
      </c>
      <c r="G43" s="47"/>
    </row>
    <row r="44" spans="1:7" ht="23.25" customHeight="1" x14ac:dyDescent="0.25">
      <c r="A44" s="12">
        <f t="shared" ref="A44:A56" si="1">+A43+1</f>
        <v>3</v>
      </c>
      <c r="B44" s="28" t="s">
        <v>69</v>
      </c>
      <c r="C44" s="44" t="s">
        <v>70</v>
      </c>
      <c r="D44" s="45" t="s">
        <v>10</v>
      </c>
      <c r="E44" s="45">
        <v>1</v>
      </c>
      <c r="F44" s="46">
        <v>2016</v>
      </c>
      <c r="G44" s="47"/>
    </row>
    <row r="45" spans="1:7" ht="23.25" customHeight="1" x14ac:dyDescent="0.25">
      <c r="A45" s="12">
        <f t="shared" si="1"/>
        <v>4</v>
      </c>
      <c r="B45" s="28" t="s">
        <v>71</v>
      </c>
      <c r="C45" s="44" t="s">
        <v>72</v>
      </c>
      <c r="D45" s="45" t="s">
        <v>10</v>
      </c>
      <c r="E45" s="45">
        <v>1</v>
      </c>
      <c r="F45" s="48">
        <v>2017</v>
      </c>
      <c r="G45" s="24"/>
    </row>
    <row r="46" spans="1:7" ht="23.25" customHeight="1" x14ac:dyDescent="0.2">
      <c r="A46" s="12">
        <f t="shared" si="1"/>
        <v>5</v>
      </c>
      <c r="B46" s="28" t="s">
        <v>73</v>
      </c>
      <c r="C46" s="49" t="s">
        <v>72</v>
      </c>
      <c r="D46" s="45" t="s">
        <v>13</v>
      </c>
      <c r="E46" s="45">
        <v>1</v>
      </c>
      <c r="F46" s="12">
        <v>2018</v>
      </c>
      <c r="G46" s="24"/>
    </row>
    <row r="47" spans="1:7" ht="23.25" customHeight="1" x14ac:dyDescent="0.2">
      <c r="A47" s="12">
        <f t="shared" si="1"/>
        <v>6</v>
      </c>
      <c r="B47" s="13" t="s">
        <v>74</v>
      </c>
      <c r="C47" s="28" t="s">
        <v>75</v>
      </c>
      <c r="D47" s="12" t="s">
        <v>10</v>
      </c>
      <c r="E47" s="12">
        <v>1</v>
      </c>
      <c r="F47" s="12">
        <v>2010</v>
      </c>
      <c r="G47" s="50"/>
    </row>
    <row r="48" spans="1:7" ht="20.100000000000001" customHeight="1" x14ac:dyDescent="0.25">
      <c r="A48" s="12">
        <f t="shared" si="1"/>
        <v>7</v>
      </c>
      <c r="B48" s="13" t="s">
        <v>76</v>
      </c>
      <c r="C48" s="28" t="s">
        <v>77</v>
      </c>
      <c r="D48" s="12" t="s">
        <v>10</v>
      </c>
      <c r="E48" s="12">
        <v>4</v>
      </c>
      <c r="F48" s="12">
        <v>2008</v>
      </c>
      <c r="G48" s="47"/>
    </row>
    <row r="49" spans="1:7" ht="20.100000000000001" customHeight="1" x14ac:dyDescent="0.25">
      <c r="A49" s="12">
        <f t="shared" si="1"/>
        <v>8</v>
      </c>
      <c r="B49" s="28" t="s">
        <v>78</v>
      </c>
      <c r="C49" s="44" t="s">
        <v>79</v>
      </c>
      <c r="D49" s="45" t="s">
        <v>10</v>
      </c>
      <c r="E49" s="45">
        <v>2</v>
      </c>
      <c r="F49" s="46">
        <v>2017</v>
      </c>
      <c r="G49" s="47"/>
    </row>
    <row r="50" spans="1:7" ht="20.100000000000001" customHeight="1" x14ac:dyDescent="0.25">
      <c r="A50" s="12">
        <f t="shared" si="1"/>
        <v>9</v>
      </c>
      <c r="B50" s="28" t="s">
        <v>80</v>
      </c>
      <c r="C50" s="44" t="s">
        <v>81</v>
      </c>
      <c r="D50" s="45" t="s">
        <v>10</v>
      </c>
      <c r="E50" s="45">
        <v>1</v>
      </c>
      <c r="F50" s="48">
        <v>2017</v>
      </c>
      <c r="G50" s="24" t="s">
        <v>82</v>
      </c>
    </row>
    <row r="51" spans="1:7" ht="20.100000000000001" customHeight="1" x14ac:dyDescent="0.2">
      <c r="A51" s="12">
        <f t="shared" si="1"/>
        <v>10</v>
      </c>
      <c r="B51" s="23" t="s">
        <v>83</v>
      </c>
      <c r="C51" s="44" t="s">
        <v>84</v>
      </c>
      <c r="D51" s="24" t="s">
        <v>10</v>
      </c>
      <c r="E51" s="24">
        <v>1</v>
      </c>
      <c r="F51" s="24">
        <v>2010</v>
      </c>
      <c r="G51" s="24"/>
    </row>
    <row r="52" spans="1:7" ht="20.100000000000001" customHeight="1" x14ac:dyDescent="0.25">
      <c r="A52" s="12">
        <f t="shared" si="1"/>
        <v>11</v>
      </c>
      <c r="B52" s="51" t="s">
        <v>85</v>
      </c>
      <c r="C52" s="51" t="s">
        <v>86</v>
      </c>
      <c r="D52" s="12" t="s">
        <v>13</v>
      </c>
      <c r="E52" s="12">
        <v>2</v>
      </c>
      <c r="F52" s="12">
        <v>2016</v>
      </c>
      <c r="G52" s="47"/>
    </row>
    <row r="53" spans="1:7" ht="20.100000000000001" customHeight="1" x14ac:dyDescent="0.2">
      <c r="A53" s="12">
        <f t="shared" si="1"/>
        <v>12</v>
      </c>
      <c r="B53" s="52" t="s">
        <v>87</v>
      </c>
      <c r="C53" s="44" t="s">
        <v>88</v>
      </c>
      <c r="D53" s="24" t="s">
        <v>10</v>
      </c>
      <c r="E53" s="24">
        <v>1</v>
      </c>
      <c r="F53" s="24">
        <v>2002</v>
      </c>
      <c r="G53" s="24"/>
    </row>
    <row r="54" spans="1:7" ht="20.100000000000001" customHeight="1" x14ac:dyDescent="0.2">
      <c r="A54" s="12">
        <f t="shared" si="1"/>
        <v>13</v>
      </c>
      <c r="B54" s="23" t="s">
        <v>89</v>
      </c>
      <c r="C54" s="44" t="s">
        <v>90</v>
      </c>
      <c r="D54" s="24" t="s">
        <v>10</v>
      </c>
      <c r="E54" s="24">
        <v>1</v>
      </c>
      <c r="F54" s="24">
        <v>2001</v>
      </c>
      <c r="G54" s="24"/>
    </row>
    <row r="55" spans="1:7" ht="16.5" x14ac:dyDescent="0.2">
      <c r="A55" s="12">
        <f t="shared" si="1"/>
        <v>14</v>
      </c>
      <c r="B55" s="23" t="s">
        <v>91</v>
      </c>
      <c r="C55" s="44" t="s">
        <v>92</v>
      </c>
      <c r="D55" s="24" t="s">
        <v>10</v>
      </c>
      <c r="E55" s="24">
        <v>2</v>
      </c>
      <c r="F55" s="24">
        <v>2017</v>
      </c>
      <c r="G55" s="24"/>
    </row>
    <row r="56" spans="1:7" ht="16.5" x14ac:dyDescent="0.25">
      <c r="A56" s="12">
        <f t="shared" si="1"/>
        <v>15</v>
      </c>
      <c r="B56" s="28" t="s">
        <v>93</v>
      </c>
      <c r="C56" s="44" t="s">
        <v>94</v>
      </c>
      <c r="D56" s="45" t="s">
        <v>10</v>
      </c>
      <c r="E56" s="45">
        <v>1</v>
      </c>
      <c r="F56" s="46">
        <v>2017</v>
      </c>
      <c r="G56" s="47"/>
    </row>
    <row r="57" spans="1:7" ht="16.5" x14ac:dyDescent="0.2">
      <c r="A57" s="38"/>
      <c r="B57" s="35" t="s">
        <v>95</v>
      </c>
      <c r="C57" s="38"/>
      <c r="D57" s="34"/>
      <c r="E57" s="53">
        <f>SUM(E42:E56)</f>
        <v>22</v>
      </c>
      <c r="F57" s="34"/>
      <c r="G57" s="38"/>
    </row>
    <row r="109" spans="1:30" s="3" customFormat="1" ht="34.5" customHeight="1" x14ac:dyDescent="0.3">
      <c r="A109" s="1" t="s">
        <v>0</v>
      </c>
      <c r="B109" s="1"/>
      <c r="C109" s="1"/>
      <c r="D109" s="1"/>
      <c r="E109" s="1"/>
      <c r="F109" s="1"/>
      <c r="G109" s="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X109" s="4"/>
      <c r="Y109" s="4"/>
      <c r="Z109" s="4"/>
      <c r="AD109" s="5"/>
    </row>
    <row r="110" spans="1:30" s="3" customFormat="1" ht="22.5" customHeight="1" x14ac:dyDescent="0.3">
      <c r="A110" s="1" t="s">
        <v>96</v>
      </c>
      <c r="B110" s="1"/>
      <c r="C110" s="1"/>
      <c r="D110" s="1"/>
      <c r="E110" s="1"/>
      <c r="F110" s="1"/>
      <c r="G110" s="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X110" s="4"/>
      <c r="Y110" s="4"/>
      <c r="Z110" s="4"/>
      <c r="AD110" s="5"/>
    </row>
    <row r="112" spans="1:30" s="8" customFormat="1" ht="33.75" customHeight="1" x14ac:dyDescent="0.25">
      <c r="A112" s="6" t="s">
        <v>2</v>
      </c>
      <c r="B112" s="6" t="s">
        <v>3</v>
      </c>
      <c r="C112" s="6" t="s">
        <v>4</v>
      </c>
      <c r="D112" s="6" t="s">
        <v>5</v>
      </c>
      <c r="E112" s="6" t="s">
        <v>6</v>
      </c>
      <c r="F112" s="7" t="s">
        <v>7</v>
      </c>
      <c r="G112" s="6" t="s">
        <v>8</v>
      </c>
    </row>
    <row r="113" spans="1:7" s="11" customFormat="1" ht="15.75" customHeight="1" x14ac:dyDescent="0.25">
      <c r="A113" s="9"/>
      <c r="B113" s="9"/>
      <c r="C113" s="9"/>
      <c r="D113" s="9"/>
      <c r="E113" s="9"/>
      <c r="F113" s="10"/>
      <c r="G113" s="9"/>
    </row>
    <row r="114" spans="1:7" ht="20.100000000000001" customHeight="1" x14ac:dyDescent="0.2">
      <c r="A114" s="14"/>
      <c r="B114" s="54" t="s">
        <v>97</v>
      </c>
      <c r="C114" s="14"/>
      <c r="D114" s="17"/>
      <c r="E114" s="14"/>
      <c r="F114" s="14"/>
      <c r="G114" s="38"/>
    </row>
    <row r="115" spans="1:7" ht="20.100000000000001" customHeight="1" x14ac:dyDescent="0.2">
      <c r="A115" s="14">
        <f t="shared" ref="A115:A129" si="2">A114+1</f>
        <v>1</v>
      </c>
      <c r="B115" s="17" t="s">
        <v>98</v>
      </c>
      <c r="C115" s="14" t="s">
        <v>99</v>
      </c>
      <c r="D115" s="24" t="s">
        <v>10</v>
      </c>
      <c r="E115" s="14">
        <v>1</v>
      </c>
      <c r="F115" s="14">
        <v>2009</v>
      </c>
      <c r="G115" s="38"/>
    </row>
    <row r="116" spans="1:7" ht="20.100000000000001" customHeight="1" x14ac:dyDescent="0.2">
      <c r="A116" s="14">
        <f t="shared" si="2"/>
        <v>2</v>
      </c>
      <c r="B116" s="17" t="s">
        <v>100</v>
      </c>
      <c r="C116" s="14">
        <v>5001240</v>
      </c>
      <c r="D116" s="24" t="s">
        <v>10</v>
      </c>
      <c r="E116" s="14">
        <v>1</v>
      </c>
      <c r="F116" s="14">
        <v>2006</v>
      </c>
      <c r="G116" s="38"/>
    </row>
    <row r="117" spans="1:7" ht="20.100000000000001" customHeight="1" x14ac:dyDescent="0.2">
      <c r="A117" s="14">
        <f t="shared" si="2"/>
        <v>3</v>
      </c>
      <c r="B117" s="17" t="s">
        <v>101</v>
      </c>
      <c r="C117" s="14">
        <v>5001876</v>
      </c>
      <c r="D117" s="24" t="s">
        <v>10</v>
      </c>
      <c r="E117" s="14">
        <v>1</v>
      </c>
      <c r="F117" s="14">
        <v>2010</v>
      </c>
      <c r="G117" s="38"/>
    </row>
    <row r="118" spans="1:7" ht="20.100000000000001" customHeight="1" x14ac:dyDescent="0.2">
      <c r="A118" s="14">
        <f t="shared" si="2"/>
        <v>4</v>
      </c>
      <c r="B118" s="17" t="s">
        <v>102</v>
      </c>
      <c r="C118" s="14" t="s">
        <v>103</v>
      </c>
      <c r="D118" s="24" t="s">
        <v>10</v>
      </c>
      <c r="E118" s="14">
        <v>1</v>
      </c>
      <c r="F118" s="14">
        <v>2007</v>
      </c>
      <c r="G118" s="38"/>
    </row>
    <row r="119" spans="1:7" ht="20.100000000000001" customHeight="1" x14ac:dyDescent="0.2">
      <c r="A119" s="14">
        <f t="shared" si="2"/>
        <v>5</v>
      </c>
      <c r="B119" s="17" t="s">
        <v>102</v>
      </c>
      <c r="C119" s="14" t="s">
        <v>104</v>
      </c>
      <c r="D119" s="24" t="s">
        <v>10</v>
      </c>
      <c r="E119" s="14">
        <v>1</v>
      </c>
      <c r="F119" s="14">
        <v>2007</v>
      </c>
      <c r="G119" s="38"/>
    </row>
    <row r="120" spans="1:7" ht="20.100000000000001" customHeight="1" x14ac:dyDescent="0.2">
      <c r="A120" s="14">
        <f t="shared" si="2"/>
        <v>6</v>
      </c>
      <c r="B120" s="17" t="s">
        <v>102</v>
      </c>
      <c r="C120" s="14" t="s">
        <v>105</v>
      </c>
      <c r="D120" s="24" t="s">
        <v>10</v>
      </c>
      <c r="E120" s="14">
        <v>1</v>
      </c>
      <c r="F120" s="14">
        <v>2007</v>
      </c>
      <c r="G120" s="38"/>
    </row>
    <row r="121" spans="1:7" ht="20.100000000000001" customHeight="1" x14ac:dyDescent="0.2">
      <c r="A121" s="14">
        <f t="shared" si="2"/>
        <v>7</v>
      </c>
      <c r="B121" s="17" t="s">
        <v>106</v>
      </c>
      <c r="C121" s="14" t="s">
        <v>107</v>
      </c>
      <c r="D121" s="12" t="s">
        <v>13</v>
      </c>
      <c r="E121" s="14">
        <v>1</v>
      </c>
      <c r="F121" s="14">
        <v>2007</v>
      </c>
      <c r="G121" s="38"/>
    </row>
    <row r="122" spans="1:7" ht="20.100000000000001" customHeight="1" x14ac:dyDescent="0.2">
      <c r="A122" s="14">
        <f t="shared" si="2"/>
        <v>8</v>
      </c>
      <c r="B122" s="17" t="s">
        <v>106</v>
      </c>
      <c r="C122" s="14" t="s">
        <v>108</v>
      </c>
      <c r="D122" s="12" t="s">
        <v>13</v>
      </c>
      <c r="E122" s="14">
        <v>1</v>
      </c>
      <c r="F122" s="14">
        <v>2007</v>
      </c>
      <c r="G122" s="38"/>
    </row>
    <row r="123" spans="1:7" ht="20.100000000000001" customHeight="1" x14ac:dyDescent="0.2">
      <c r="A123" s="14">
        <f t="shared" si="2"/>
        <v>9</v>
      </c>
      <c r="B123" s="13" t="s">
        <v>109</v>
      </c>
      <c r="C123" s="14" t="s">
        <v>110</v>
      </c>
      <c r="D123" s="12" t="s">
        <v>13</v>
      </c>
      <c r="E123" s="14">
        <v>1</v>
      </c>
      <c r="F123" s="14">
        <v>2012</v>
      </c>
      <c r="G123" s="38"/>
    </row>
    <row r="124" spans="1:7" ht="16.5" x14ac:dyDescent="0.2">
      <c r="A124" s="14">
        <f t="shared" si="2"/>
        <v>10</v>
      </c>
      <c r="B124" s="13" t="s">
        <v>111</v>
      </c>
      <c r="C124" s="14">
        <v>14037</v>
      </c>
      <c r="D124" s="14" t="s">
        <v>13</v>
      </c>
      <c r="E124" s="12">
        <v>1</v>
      </c>
      <c r="F124" s="12">
        <v>2014</v>
      </c>
      <c r="G124" s="38"/>
    </row>
    <row r="125" spans="1:7" ht="20.100000000000001" customHeight="1" x14ac:dyDescent="0.2">
      <c r="A125" s="14">
        <f t="shared" si="2"/>
        <v>11</v>
      </c>
      <c r="B125" s="13" t="s">
        <v>55</v>
      </c>
      <c r="C125" s="14" t="s">
        <v>112</v>
      </c>
      <c r="D125" s="14" t="s">
        <v>13</v>
      </c>
      <c r="E125" s="12">
        <v>1</v>
      </c>
      <c r="F125" s="12">
        <v>2015</v>
      </c>
      <c r="G125" s="38"/>
    </row>
    <row r="126" spans="1:7" ht="20.100000000000001" customHeight="1" x14ac:dyDescent="0.2">
      <c r="A126" s="14">
        <f t="shared" si="2"/>
        <v>12</v>
      </c>
      <c r="B126" s="13" t="s">
        <v>55</v>
      </c>
      <c r="C126" s="14" t="s">
        <v>113</v>
      </c>
      <c r="D126" s="14" t="s">
        <v>13</v>
      </c>
      <c r="E126" s="12">
        <v>1</v>
      </c>
      <c r="F126" s="12">
        <v>2015</v>
      </c>
      <c r="G126" s="38"/>
    </row>
    <row r="127" spans="1:7" ht="20.100000000000001" customHeight="1" x14ac:dyDescent="0.2">
      <c r="A127" s="14">
        <f t="shared" si="2"/>
        <v>13</v>
      </c>
      <c r="B127" s="17" t="s">
        <v>114</v>
      </c>
      <c r="C127" s="14" t="s">
        <v>115</v>
      </c>
      <c r="D127" s="12" t="s">
        <v>13</v>
      </c>
      <c r="E127" s="14">
        <v>1</v>
      </c>
      <c r="F127" s="14">
        <v>2009</v>
      </c>
      <c r="G127" s="38"/>
    </row>
    <row r="128" spans="1:7" ht="20.100000000000001" customHeight="1" x14ac:dyDescent="0.2">
      <c r="A128" s="14">
        <f t="shared" si="2"/>
        <v>14</v>
      </c>
      <c r="B128" s="17" t="s">
        <v>116</v>
      </c>
      <c r="C128" s="14">
        <v>5001696</v>
      </c>
      <c r="D128" s="24" t="s">
        <v>10</v>
      </c>
      <c r="E128" s="14">
        <v>1</v>
      </c>
      <c r="F128" s="14">
        <v>2008</v>
      </c>
      <c r="G128" s="38"/>
    </row>
    <row r="129" spans="1:7" ht="16.5" x14ac:dyDescent="0.2">
      <c r="A129" s="14">
        <f t="shared" si="2"/>
        <v>15</v>
      </c>
      <c r="B129" s="36" t="s">
        <v>117</v>
      </c>
      <c r="C129" s="14"/>
      <c r="D129" s="17"/>
      <c r="E129" s="14"/>
      <c r="F129" s="14"/>
      <c r="G129" s="38"/>
    </row>
    <row r="130" spans="1:7" ht="20.100000000000001" customHeight="1" x14ac:dyDescent="0.2">
      <c r="A130" s="14"/>
      <c r="B130" s="28" t="s">
        <v>118</v>
      </c>
      <c r="C130" s="12" t="s">
        <v>119</v>
      </c>
      <c r="D130" s="12" t="s">
        <v>13</v>
      </c>
      <c r="E130" s="12">
        <v>1</v>
      </c>
      <c r="F130" s="12">
        <v>2011</v>
      </c>
      <c r="G130" s="38"/>
    </row>
    <row r="131" spans="1:7" ht="20.100000000000001" customHeight="1" x14ac:dyDescent="0.2">
      <c r="A131" s="55">
        <f>A129+1</f>
        <v>16</v>
      </c>
      <c r="B131" s="28" t="s">
        <v>118</v>
      </c>
      <c r="C131" s="12" t="s">
        <v>120</v>
      </c>
      <c r="D131" s="12" t="s">
        <v>13</v>
      </c>
      <c r="E131" s="12">
        <v>1</v>
      </c>
      <c r="F131" s="12">
        <v>2011</v>
      </c>
      <c r="G131" s="38"/>
    </row>
    <row r="132" spans="1:7" ht="20.100000000000001" customHeight="1" x14ac:dyDescent="0.2">
      <c r="A132" s="55">
        <f t="shared" ref="A132:A138" si="3">A131+1</f>
        <v>17</v>
      </c>
      <c r="B132" s="28" t="s">
        <v>118</v>
      </c>
      <c r="C132" s="12" t="s">
        <v>121</v>
      </c>
      <c r="D132" s="12" t="s">
        <v>13</v>
      </c>
      <c r="E132" s="12">
        <v>1</v>
      </c>
      <c r="F132" s="12">
        <v>2011</v>
      </c>
      <c r="G132" s="38"/>
    </row>
    <row r="133" spans="1:7" ht="20.100000000000001" customHeight="1" x14ac:dyDescent="0.2">
      <c r="A133" s="55">
        <f t="shared" si="3"/>
        <v>18</v>
      </c>
      <c r="B133" s="13" t="s">
        <v>122</v>
      </c>
      <c r="C133" s="12" t="s">
        <v>123</v>
      </c>
      <c r="D133" s="12" t="s">
        <v>13</v>
      </c>
      <c r="E133" s="12">
        <v>1</v>
      </c>
      <c r="F133" s="12">
        <v>1998</v>
      </c>
      <c r="G133" s="38"/>
    </row>
    <row r="134" spans="1:7" ht="20.100000000000001" customHeight="1" x14ac:dyDescent="0.2">
      <c r="A134" s="55">
        <f t="shared" si="3"/>
        <v>19</v>
      </c>
      <c r="B134" s="13" t="s">
        <v>124</v>
      </c>
      <c r="C134" s="12" t="s">
        <v>125</v>
      </c>
      <c r="D134" s="24" t="s">
        <v>10</v>
      </c>
      <c r="E134" s="12">
        <v>1</v>
      </c>
      <c r="F134" s="12">
        <v>2009</v>
      </c>
      <c r="G134" s="38"/>
    </row>
    <row r="135" spans="1:7" ht="20.100000000000001" customHeight="1" x14ac:dyDescent="0.2">
      <c r="A135" s="55">
        <f t="shared" si="3"/>
        <v>20</v>
      </c>
      <c r="B135" s="13" t="s">
        <v>124</v>
      </c>
      <c r="C135" s="12" t="s">
        <v>126</v>
      </c>
      <c r="D135" s="24" t="s">
        <v>10</v>
      </c>
      <c r="E135" s="12">
        <v>1</v>
      </c>
      <c r="F135" s="12">
        <v>2009</v>
      </c>
      <c r="G135" s="38"/>
    </row>
    <row r="136" spans="1:7" ht="20.100000000000001" customHeight="1" x14ac:dyDescent="0.2">
      <c r="A136" s="55">
        <f t="shared" si="3"/>
        <v>21</v>
      </c>
      <c r="B136" s="13" t="s">
        <v>124</v>
      </c>
      <c r="C136" s="12" t="s">
        <v>127</v>
      </c>
      <c r="D136" s="24" t="s">
        <v>10</v>
      </c>
      <c r="E136" s="12">
        <v>1</v>
      </c>
      <c r="F136" s="12">
        <v>2009</v>
      </c>
      <c r="G136" s="38"/>
    </row>
    <row r="137" spans="1:7" ht="20.100000000000001" customHeight="1" x14ac:dyDescent="0.2">
      <c r="A137" s="55">
        <f t="shared" si="3"/>
        <v>22</v>
      </c>
      <c r="B137" s="13" t="s">
        <v>124</v>
      </c>
      <c r="C137" s="12" t="s">
        <v>128</v>
      </c>
      <c r="D137" s="24" t="s">
        <v>10</v>
      </c>
      <c r="E137" s="12">
        <v>1</v>
      </c>
      <c r="F137" s="12">
        <v>2009</v>
      </c>
      <c r="G137" s="38"/>
    </row>
    <row r="138" spans="1:7" ht="20.100000000000001" customHeight="1" x14ac:dyDescent="0.2">
      <c r="A138" s="55">
        <f t="shared" si="3"/>
        <v>23</v>
      </c>
      <c r="B138" s="13" t="s">
        <v>124</v>
      </c>
      <c r="C138" s="12" t="s">
        <v>129</v>
      </c>
      <c r="D138" s="24" t="s">
        <v>10</v>
      </c>
      <c r="E138" s="12">
        <v>1</v>
      </c>
      <c r="F138" s="12">
        <v>2009</v>
      </c>
      <c r="G138" s="38"/>
    </row>
    <row r="139" spans="1:7" ht="20.100000000000001" customHeight="1" x14ac:dyDescent="0.2">
      <c r="A139" s="55"/>
      <c r="B139" s="36" t="s">
        <v>95</v>
      </c>
      <c r="C139" s="36"/>
      <c r="D139" s="56"/>
      <c r="E139" s="36">
        <f>SUM(E114:E138)</f>
        <v>23</v>
      </c>
      <c r="F139" s="36"/>
      <c r="G139" s="38"/>
    </row>
    <row r="142" spans="1:7" s="8" customFormat="1" ht="33.75" customHeight="1" x14ac:dyDescent="0.25">
      <c r="A142" s="6" t="s">
        <v>2</v>
      </c>
      <c r="B142" s="6" t="s">
        <v>64</v>
      </c>
      <c r="C142" s="6"/>
      <c r="D142" s="6" t="s">
        <v>5</v>
      </c>
      <c r="E142" s="6" t="s">
        <v>6</v>
      </c>
      <c r="F142" s="7" t="s">
        <v>7</v>
      </c>
      <c r="G142" s="6" t="s">
        <v>8</v>
      </c>
    </row>
    <row r="143" spans="1:7" s="11" customFormat="1" ht="15.75" customHeight="1" x14ac:dyDescent="0.25">
      <c r="A143" s="9"/>
      <c r="B143" s="9"/>
      <c r="C143" s="9"/>
      <c r="D143" s="9"/>
      <c r="E143" s="9"/>
      <c r="F143" s="10"/>
      <c r="G143" s="9"/>
    </row>
    <row r="144" spans="1:7" ht="20.100000000000001" customHeight="1" x14ac:dyDescent="0.2">
      <c r="A144" s="26"/>
      <c r="B144" s="54" t="s">
        <v>97</v>
      </c>
      <c r="C144" s="38"/>
      <c r="D144" s="26"/>
      <c r="E144" s="26"/>
      <c r="F144" s="26"/>
      <c r="G144" s="38"/>
    </row>
    <row r="145" spans="1:7" ht="20.100000000000001" customHeight="1" x14ac:dyDescent="0.2">
      <c r="A145" s="26">
        <v>1</v>
      </c>
      <c r="B145" s="57" t="s">
        <v>130</v>
      </c>
      <c r="C145" s="38"/>
      <c r="D145" s="26" t="s">
        <v>10</v>
      </c>
      <c r="E145" s="26">
        <v>2</v>
      </c>
      <c r="F145" s="26">
        <v>2009</v>
      </c>
      <c r="G145" s="38"/>
    </row>
    <row r="146" spans="1:7" ht="20.100000000000001" customHeight="1" x14ac:dyDescent="0.25">
      <c r="A146" s="58">
        <f t="shared" ref="A146:A152" si="4">A145+1</f>
        <v>2</v>
      </c>
      <c r="B146" s="57" t="s">
        <v>131</v>
      </c>
      <c r="C146" s="38"/>
      <c r="D146" s="26" t="s">
        <v>10</v>
      </c>
      <c r="E146" s="26">
        <v>1</v>
      </c>
      <c r="F146" s="26">
        <v>2007</v>
      </c>
      <c r="G146" s="38"/>
    </row>
    <row r="147" spans="1:7" ht="20.100000000000001" customHeight="1" x14ac:dyDescent="0.25">
      <c r="A147" s="58">
        <f t="shared" si="4"/>
        <v>3</v>
      </c>
      <c r="B147" s="28" t="s">
        <v>132</v>
      </c>
      <c r="C147" s="38"/>
      <c r="D147" s="45" t="s">
        <v>10</v>
      </c>
      <c r="E147" s="45">
        <v>1</v>
      </c>
      <c r="F147" s="46">
        <v>2015</v>
      </c>
      <c r="G147" s="38"/>
    </row>
    <row r="148" spans="1:7" ht="20.100000000000001" customHeight="1" x14ac:dyDescent="0.2">
      <c r="A148" s="24">
        <f t="shared" si="4"/>
        <v>4</v>
      </c>
      <c r="B148" s="57" t="s">
        <v>133</v>
      </c>
      <c r="C148" s="38"/>
      <c r="D148" s="26" t="s">
        <v>10</v>
      </c>
      <c r="E148" s="26">
        <v>1</v>
      </c>
      <c r="F148" s="26">
        <v>2007</v>
      </c>
      <c r="G148" s="38"/>
    </row>
    <row r="149" spans="1:7" ht="20.100000000000001" customHeight="1" x14ac:dyDescent="0.25">
      <c r="A149" s="58">
        <f t="shared" si="4"/>
        <v>5</v>
      </c>
      <c r="B149" s="28" t="s">
        <v>76</v>
      </c>
      <c r="C149" s="38"/>
      <c r="D149" s="46" t="s">
        <v>10</v>
      </c>
      <c r="E149" s="46">
        <v>1</v>
      </c>
      <c r="F149" s="45">
        <v>2008</v>
      </c>
      <c r="G149" s="38"/>
    </row>
    <row r="150" spans="1:7" ht="20.100000000000001" customHeight="1" x14ac:dyDescent="0.25">
      <c r="A150" s="58">
        <f t="shared" si="4"/>
        <v>6</v>
      </c>
      <c r="B150" s="57" t="s">
        <v>134</v>
      </c>
      <c r="C150" s="38"/>
      <c r="D150" s="26" t="s">
        <v>10</v>
      </c>
      <c r="E150" s="26">
        <v>1</v>
      </c>
      <c r="F150" s="26">
        <v>2012</v>
      </c>
      <c r="G150" s="38"/>
    </row>
    <row r="151" spans="1:7" ht="20.100000000000001" customHeight="1" x14ac:dyDescent="0.25">
      <c r="A151" s="58">
        <f t="shared" si="4"/>
        <v>7</v>
      </c>
      <c r="B151" s="57" t="s">
        <v>135</v>
      </c>
      <c r="C151" s="38"/>
      <c r="D151" s="26" t="s">
        <v>10</v>
      </c>
      <c r="E151" s="26">
        <v>1</v>
      </c>
      <c r="F151" s="26">
        <v>2009</v>
      </c>
      <c r="G151" s="38"/>
    </row>
    <row r="152" spans="1:7" ht="20.100000000000001" customHeight="1" x14ac:dyDescent="0.25">
      <c r="A152" s="58">
        <f t="shared" si="4"/>
        <v>8</v>
      </c>
      <c r="B152" s="57" t="s">
        <v>136</v>
      </c>
      <c r="C152" s="38"/>
      <c r="D152" s="26" t="s">
        <v>10</v>
      </c>
      <c r="E152" s="26">
        <v>1</v>
      </c>
      <c r="F152" s="26">
        <v>2006</v>
      </c>
      <c r="G152" s="38"/>
    </row>
    <row r="153" spans="1:7" ht="20.100000000000001" customHeight="1" x14ac:dyDescent="0.2">
      <c r="A153" s="26"/>
      <c r="B153" s="57" t="s">
        <v>137</v>
      </c>
      <c r="C153" s="38"/>
      <c r="D153" s="26" t="s">
        <v>10</v>
      </c>
      <c r="E153" s="26">
        <v>1</v>
      </c>
      <c r="F153" s="26">
        <v>2009</v>
      </c>
      <c r="G153" s="38"/>
    </row>
    <row r="154" spans="1:7" ht="20.100000000000001" customHeight="1" x14ac:dyDescent="0.2">
      <c r="A154" s="26">
        <f>A152+1</f>
        <v>9</v>
      </c>
      <c r="B154" s="36" t="s">
        <v>117</v>
      </c>
      <c r="C154" s="38"/>
      <c r="D154" s="26"/>
      <c r="E154" s="26"/>
      <c r="F154" s="26"/>
      <c r="G154" s="38"/>
    </row>
    <row r="155" spans="1:7" ht="20.100000000000001" customHeight="1" x14ac:dyDescent="0.2">
      <c r="A155" s="26">
        <f t="shared" ref="A155:A192" si="5">A154+1</f>
        <v>10</v>
      </c>
      <c r="B155" s="57" t="s">
        <v>138</v>
      </c>
      <c r="C155" s="38"/>
      <c r="D155" s="26" t="s">
        <v>10</v>
      </c>
      <c r="E155" s="26">
        <v>1</v>
      </c>
      <c r="F155" s="26">
        <v>2006</v>
      </c>
      <c r="G155" s="38"/>
    </row>
    <row r="156" spans="1:7" ht="20.100000000000001" customHeight="1" x14ac:dyDescent="0.2">
      <c r="A156" s="26">
        <f t="shared" si="5"/>
        <v>11</v>
      </c>
      <c r="B156" s="57" t="s">
        <v>139</v>
      </c>
      <c r="C156" s="38"/>
      <c r="D156" s="26" t="s">
        <v>10</v>
      </c>
      <c r="E156" s="26">
        <v>10</v>
      </c>
      <c r="F156" s="26">
        <v>2009</v>
      </c>
      <c r="G156" s="38"/>
    </row>
    <row r="157" spans="1:7" ht="20.100000000000001" customHeight="1" x14ac:dyDescent="0.2">
      <c r="A157" s="26">
        <f t="shared" si="5"/>
        <v>12</v>
      </c>
      <c r="B157" s="57" t="s">
        <v>140</v>
      </c>
      <c r="C157" s="38"/>
      <c r="D157" s="26" t="s">
        <v>10</v>
      </c>
      <c r="E157" s="26">
        <v>10</v>
      </c>
      <c r="F157" s="26">
        <v>2009</v>
      </c>
      <c r="G157" s="38"/>
    </row>
    <row r="158" spans="1:7" ht="20.100000000000001" customHeight="1" x14ac:dyDescent="0.2">
      <c r="A158" s="26">
        <f t="shared" si="5"/>
        <v>13</v>
      </c>
      <c r="B158" s="57" t="s">
        <v>141</v>
      </c>
      <c r="C158" s="38"/>
      <c r="D158" s="26" t="s">
        <v>142</v>
      </c>
      <c r="E158" s="26">
        <v>10</v>
      </c>
      <c r="F158" s="26">
        <v>2010</v>
      </c>
      <c r="G158" s="38"/>
    </row>
    <row r="159" spans="1:7" ht="20.100000000000001" customHeight="1" x14ac:dyDescent="0.2">
      <c r="A159" s="26">
        <f t="shared" si="5"/>
        <v>14</v>
      </c>
      <c r="B159" s="57" t="s">
        <v>143</v>
      </c>
      <c r="C159" s="38"/>
      <c r="D159" s="26" t="s">
        <v>142</v>
      </c>
      <c r="E159" s="26">
        <v>10</v>
      </c>
      <c r="F159" s="26">
        <v>2010</v>
      </c>
      <c r="G159" s="38"/>
    </row>
    <row r="160" spans="1:7" ht="20.100000000000001" customHeight="1" x14ac:dyDescent="0.2">
      <c r="A160" s="26">
        <f t="shared" si="5"/>
        <v>15</v>
      </c>
      <c r="B160" s="57" t="s">
        <v>144</v>
      </c>
      <c r="C160" s="38"/>
      <c r="D160" s="26" t="s">
        <v>142</v>
      </c>
      <c r="E160" s="26">
        <v>10</v>
      </c>
      <c r="F160" s="26">
        <v>2010</v>
      </c>
      <c r="G160" s="38"/>
    </row>
    <row r="161" spans="1:7" ht="20.100000000000001" customHeight="1" x14ac:dyDescent="0.2">
      <c r="A161" s="26">
        <f t="shared" si="5"/>
        <v>16</v>
      </c>
      <c r="B161" s="57" t="s">
        <v>145</v>
      </c>
      <c r="C161" s="38"/>
      <c r="D161" s="26" t="s">
        <v>142</v>
      </c>
      <c r="E161" s="26">
        <v>10</v>
      </c>
      <c r="F161" s="26">
        <v>2010</v>
      </c>
      <c r="G161" s="38"/>
    </row>
    <row r="162" spans="1:7" ht="20.100000000000001" customHeight="1" x14ac:dyDescent="0.2">
      <c r="A162" s="26">
        <f t="shared" si="5"/>
        <v>17</v>
      </c>
      <c r="B162" s="57" t="s">
        <v>146</v>
      </c>
      <c r="C162" s="38"/>
      <c r="D162" s="26" t="s">
        <v>142</v>
      </c>
      <c r="E162" s="26">
        <v>10</v>
      </c>
      <c r="F162" s="26">
        <v>2010</v>
      </c>
      <c r="G162" s="38"/>
    </row>
    <row r="163" spans="1:7" ht="20.100000000000001" customHeight="1" x14ac:dyDescent="0.2">
      <c r="A163" s="26">
        <f t="shared" si="5"/>
        <v>18</v>
      </c>
      <c r="B163" s="57" t="s">
        <v>147</v>
      </c>
      <c r="C163" s="38"/>
      <c r="D163" s="26" t="s">
        <v>142</v>
      </c>
      <c r="E163" s="26">
        <v>10</v>
      </c>
      <c r="F163" s="26">
        <v>2010</v>
      </c>
      <c r="G163" s="38"/>
    </row>
    <row r="164" spans="1:7" ht="20.100000000000001" customHeight="1" x14ac:dyDescent="0.2">
      <c r="A164" s="26">
        <f t="shared" si="5"/>
        <v>19</v>
      </c>
      <c r="B164" s="57" t="s">
        <v>148</v>
      </c>
      <c r="C164" s="38"/>
      <c r="D164" s="26" t="s">
        <v>142</v>
      </c>
      <c r="E164" s="26">
        <v>10</v>
      </c>
      <c r="F164" s="26">
        <v>2010</v>
      </c>
      <c r="G164" s="38"/>
    </row>
    <row r="165" spans="1:7" ht="20.100000000000001" customHeight="1" x14ac:dyDescent="0.2">
      <c r="A165" s="26">
        <f t="shared" si="5"/>
        <v>20</v>
      </c>
      <c r="B165" s="57" t="s">
        <v>149</v>
      </c>
      <c r="C165" s="38"/>
      <c r="D165" s="26" t="s">
        <v>142</v>
      </c>
      <c r="E165" s="26">
        <v>10</v>
      </c>
      <c r="F165" s="26">
        <v>2010</v>
      </c>
      <c r="G165" s="38"/>
    </row>
    <row r="166" spans="1:7" ht="20.100000000000001" customHeight="1" x14ac:dyDescent="0.2">
      <c r="A166" s="26">
        <f t="shared" si="5"/>
        <v>21</v>
      </c>
      <c r="B166" s="57" t="s">
        <v>150</v>
      </c>
      <c r="C166" s="38"/>
      <c r="D166" s="26" t="s">
        <v>142</v>
      </c>
      <c r="E166" s="26">
        <v>10</v>
      </c>
      <c r="F166" s="26">
        <v>2010</v>
      </c>
      <c r="G166" s="38"/>
    </row>
    <row r="167" spans="1:7" ht="20.100000000000001" customHeight="1" x14ac:dyDescent="0.2">
      <c r="A167" s="26">
        <f t="shared" si="5"/>
        <v>22</v>
      </c>
      <c r="B167" s="57" t="s">
        <v>151</v>
      </c>
      <c r="C167" s="38"/>
      <c r="D167" s="26" t="s">
        <v>142</v>
      </c>
      <c r="E167" s="26">
        <v>10</v>
      </c>
      <c r="F167" s="26">
        <v>2010</v>
      </c>
      <c r="G167" s="38"/>
    </row>
    <row r="168" spans="1:7" ht="20.100000000000001" customHeight="1" x14ac:dyDescent="0.2">
      <c r="A168" s="26">
        <f t="shared" si="5"/>
        <v>23</v>
      </c>
      <c r="B168" s="57" t="s">
        <v>152</v>
      </c>
      <c r="C168" s="38"/>
      <c r="D168" s="26" t="s">
        <v>142</v>
      </c>
      <c r="E168" s="26">
        <v>10</v>
      </c>
      <c r="F168" s="26">
        <v>2010</v>
      </c>
      <c r="G168" s="38"/>
    </row>
    <row r="169" spans="1:7" ht="20.100000000000001" customHeight="1" x14ac:dyDescent="0.2">
      <c r="A169" s="26">
        <f t="shared" si="5"/>
        <v>24</v>
      </c>
      <c r="B169" s="57" t="s">
        <v>153</v>
      </c>
      <c r="C169" s="38"/>
      <c r="D169" s="26" t="s">
        <v>142</v>
      </c>
      <c r="E169" s="26">
        <v>10</v>
      </c>
      <c r="F169" s="26">
        <v>2010</v>
      </c>
      <c r="G169" s="38"/>
    </row>
    <row r="170" spans="1:7" ht="20.100000000000001" customHeight="1" x14ac:dyDescent="0.2">
      <c r="A170" s="26">
        <f t="shared" si="5"/>
        <v>25</v>
      </c>
      <c r="B170" s="57" t="s">
        <v>154</v>
      </c>
      <c r="C170" s="38"/>
      <c r="D170" s="26" t="s">
        <v>10</v>
      </c>
      <c r="E170" s="26">
        <v>2</v>
      </c>
      <c r="F170" s="26">
        <v>1999</v>
      </c>
      <c r="G170" s="38"/>
    </row>
    <row r="171" spans="1:7" ht="20.100000000000001" customHeight="1" x14ac:dyDescent="0.2">
      <c r="A171" s="26">
        <f t="shared" si="5"/>
        <v>26</v>
      </c>
      <c r="B171" s="57" t="s">
        <v>155</v>
      </c>
      <c r="C171" s="38"/>
      <c r="D171" s="26" t="s">
        <v>10</v>
      </c>
      <c r="E171" s="26">
        <v>5</v>
      </c>
      <c r="F171" s="26">
        <v>2006</v>
      </c>
      <c r="G171" s="38"/>
    </row>
    <row r="172" spans="1:7" ht="20.100000000000001" customHeight="1" x14ac:dyDescent="0.2">
      <c r="A172" s="26">
        <f t="shared" si="5"/>
        <v>27</v>
      </c>
      <c r="B172" s="57" t="s">
        <v>156</v>
      </c>
      <c r="C172" s="38"/>
      <c r="D172" s="26" t="s">
        <v>10</v>
      </c>
      <c r="E172" s="26">
        <v>1</v>
      </c>
      <c r="F172" s="26">
        <v>2005</v>
      </c>
      <c r="G172" s="38"/>
    </row>
    <row r="173" spans="1:7" ht="20.100000000000001" customHeight="1" x14ac:dyDescent="0.2">
      <c r="A173" s="26">
        <f t="shared" si="5"/>
        <v>28</v>
      </c>
      <c r="B173" s="57" t="s">
        <v>157</v>
      </c>
      <c r="C173" s="38"/>
      <c r="D173" s="26" t="s">
        <v>10</v>
      </c>
      <c r="E173" s="26">
        <v>6</v>
      </c>
      <c r="F173" s="26">
        <v>2001</v>
      </c>
      <c r="G173" s="38"/>
    </row>
    <row r="174" spans="1:7" ht="20.100000000000001" customHeight="1" x14ac:dyDescent="0.2">
      <c r="A174" s="26">
        <f t="shared" si="5"/>
        <v>29</v>
      </c>
      <c r="B174" s="57" t="s">
        <v>158</v>
      </c>
      <c r="C174" s="38"/>
      <c r="D174" s="26" t="s">
        <v>10</v>
      </c>
      <c r="E174" s="26">
        <v>1</v>
      </c>
      <c r="F174" s="26">
        <v>2000</v>
      </c>
      <c r="G174" s="38"/>
    </row>
    <row r="175" spans="1:7" ht="20.100000000000001" customHeight="1" x14ac:dyDescent="0.2">
      <c r="A175" s="26">
        <f t="shared" si="5"/>
        <v>30</v>
      </c>
      <c r="B175" s="57" t="s">
        <v>159</v>
      </c>
      <c r="C175" s="38"/>
      <c r="D175" s="26" t="s">
        <v>10</v>
      </c>
      <c r="E175" s="26">
        <v>1</v>
      </c>
      <c r="F175" s="26">
        <v>2002</v>
      </c>
      <c r="G175" s="38"/>
    </row>
    <row r="176" spans="1:7" ht="20.100000000000001" customHeight="1" x14ac:dyDescent="0.2">
      <c r="A176" s="26">
        <f t="shared" si="5"/>
        <v>31</v>
      </c>
      <c r="B176" s="57" t="s">
        <v>160</v>
      </c>
      <c r="C176" s="38"/>
      <c r="D176" s="26" t="s">
        <v>10</v>
      </c>
      <c r="E176" s="26">
        <v>1</v>
      </c>
      <c r="F176" s="26">
        <v>2005</v>
      </c>
      <c r="G176" s="38"/>
    </row>
    <row r="177" spans="1:7" ht="20.100000000000001" customHeight="1" x14ac:dyDescent="0.2">
      <c r="A177" s="26">
        <f t="shared" si="5"/>
        <v>32</v>
      </c>
      <c r="B177" s="57" t="s">
        <v>161</v>
      </c>
      <c r="C177" s="38"/>
      <c r="D177" s="26" t="s">
        <v>10</v>
      </c>
      <c r="E177" s="26">
        <v>1</v>
      </c>
      <c r="F177" s="26">
        <v>2006</v>
      </c>
      <c r="G177" s="38"/>
    </row>
    <row r="178" spans="1:7" ht="20.100000000000001" customHeight="1" x14ac:dyDescent="0.2">
      <c r="A178" s="26">
        <f t="shared" si="5"/>
        <v>33</v>
      </c>
      <c r="B178" s="57" t="s">
        <v>162</v>
      </c>
      <c r="C178" s="38"/>
      <c r="D178" s="26" t="s">
        <v>10</v>
      </c>
      <c r="E178" s="26">
        <v>1</v>
      </c>
      <c r="F178" s="26">
        <v>2008</v>
      </c>
      <c r="G178" s="38"/>
    </row>
    <row r="179" spans="1:7" ht="20.100000000000001" customHeight="1" x14ac:dyDescent="0.2">
      <c r="A179" s="26">
        <f t="shared" si="5"/>
        <v>34</v>
      </c>
      <c r="B179" s="57" t="s">
        <v>163</v>
      </c>
      <c r="C179" s="38"/>
      <c r="D179" s="26" t="s">
        <v>13</v>
      </c>
      <c r="E179" s="26">
        <v>2</v>
      </c>
      <c r="F179" s="26">
        <v>2005</v>
      </c>
      <c r="G179" s="38"/>
    </row>
    <row r="180" spans="1:7" ht="20.100000000000001" customHeight="1" x14ac:dyDescent="0.2">
      <c r="A180" s="26">
        <f t="shared" si="5"/>
        <v>35</v>
      </c>
      <c r="B180" s="57" t="s">
        <v>164</v>
      </c>
      <c r="C180" s="38"/>
      <c r="D180" s="26" t="s">
        <v>10</v>
      </c>
      <c r="E180" s="26">
        <v>1</v>
      </c>
      <c r="F180" s="26">
        <v>2003</v>
      </c>
      <c r="G180" s="38"/>
    </row>
    <row r="181" spans="1:7" ht="20.100000000000001" customHeight="1" x14ac:dyDescent="0.2">
      <c r="A181" s="26">
        <f t="shared" si="5"/>
        <v>36</v>
      </c>
      <c r="B181" s="17" t="s">
        <v>165</v>
      </c>
      <c r="C181" s="38"/>
      <c r="D181" s="14" t="s">
        <v>10</v>
      </c>
      <c r="E181" s="14">
        <v>1</v>
      </c>
      <c r="F181" s="59">
        <v>2002</v>
      </c>
      <c r="G181" s="38"/>
    </row>
    <row r="182" spans="1:7" ht="20.100000000000001" customHeight="1" x14ac:dyDescent="0.2">
      <c r="A182" s="26">
        <f t="shared" si="5"/>
        <v>37</v>
      </c>
      <c r="B182" s="17" t="s">
        <v>166</v>
      </c>
      <c r="C182" s="38"/>
      <c r="D182" s="14" t="s">
        <v>10</v>
      </c>
      <c r="E182" s="14">
        <v>1</v>
      </c>
      <c r="F182" s="14"/>
      <c r="G182" s="38"/>
    </row>
    <row r="183" spans="1:7" ht="20.100000000000001" customHeight="1" x14ac:dyDescent="0.2">
      <c r="A183" s="26">
        <f t="shared" si="5"/>
        <v>38</v>
      </c>
      <c r="B183" s="17" t="s">
        <v>167</v>
      </c>
      <c r="C183" s="38"/>
      <c r="D183" s="14" t="s">
        <v>10</v>
      </c>
      <c r="E183" s="14">
        <v>5</v>
      </c>
      <c r="F183" s="14">
        <v>2002</v>
      </c>
      <c r="G183" s="38"/>
    </row>
    <row r="184" spans="1:7" ht="20.100000000000001" customHeight="1" x14ac:dyDescent="0.2">
      <c r="A184" s="26">
        <f t="shared" si="5"/>
        <v>39</v>
      </c>
      <c r="B184" s="17" t="s">
        <v>168</v>
      </c>
      <c r="C184" s="38"/>
      <c r="D184" s="14" t="s">
        <v>10</v>
      </c>
      <c r="E184" s="14">
        <v>1</v>
      </c>
      <c r="F184" s="14">
        <v>2002</v>
      </c>
      <c r="G184" s="38"/>
    </row>
    <row r="185" spans="1:7" ht="20.100000000000001" customHeight="1" x14ac:dyDescent="0.2">
      <c r="A185" s="26">
        <f t="shared" si="5"/>
        <v>40</v>
      </c>
      <c r="B185" s="57" t="s">
        <v>169</v>
      </c>
      <c r="C185" s="38"/>
      <c r="D185" s="26" t="s">
        <v>10</v>
      </c>
      <c r="E185" s="26">
        <v>1</v>
      </c>
      <c r="F185" s="26">
        <v>1999</v>
      </c>
      <c r="G185" s="38"/>
    </row>
    <row r="186" spans="1:7" ht="20.100000000000001" customHeight="1" x14ac:dyDescent="0.2">
      <c r="A186" s="26">
        <f t="shared" si="5"/>
        <v>41</v>
      </c>
      <c r="B186" s="57" t="s">
        <v>170</v>
      </c>
      <c r="C186" s="38"/>
      <c r="D186" s="26" t="s">
        <v>10</v>
      </c>
      <c r="E186" s="26">
        <v>1</v>
      </c>
      <c r="F186" s="26">
        <v>1999</v>
      </c>
      <c r="G186" s="38"/>
    </row>
    <row r="187" spans="1:7" ht="20.100000000000001" customHeight="1" x14ac:dyDescent="0.2">
      <c r="A187" s="26">
        <f t="shared" si="5"/>
        <v>42</v>
      </c>
      <c r="B187" s="17" t="s">
        <v>171</v>
      </c>
      <c r="C187" s="38"/>
      <c r="D187" s="14" t="s">
        <v>10</v>
      </c>
      <c r="E187" s="14">
        <v>1</v>
      </c>
      <c r="F187" s="14">
        <v>2000</v>
      </c>
      <c r="G187" s="38"/>
    </row>
    <row r="188" spans="1:7" ht="20.100000000000001" customHeight="1" x14ac:dyDescent="0.2">
      <c r="A188" s="26">
        <f t="shared" si="5"/>
        <v>43</v>
      </c>
      <c r="B188" s="17" t="s">
        <v>172</v>
      </c>
      <c r="C188" s="38"/>
      <c r="D188" s="14" t="s">
        <v>10</v>
      </c>
      <c r="E188" s="14">
        <v>3</v>
      </c>
      <c r="F188" s="14">
        <v>2002</v>
      </c>
      <c r="G188" s="38"/>
    </row>
    <row r="189" spans="1:7" ht="20.100000000000001" customHeight="1" x14ac:dyDescent="0.2">
      <c r="A189" s="26">
        <f t="shared" si="5"/>
        <v>44</v>
      </c>
      <c r="B189" s="17" t="s">
        <v>173</v>
      </c>
      <c r="C189" s="38"/>
      <c r="D189" s="14" t="s">
        <v>10</v>
      </c>
      <c r="E189" s="14">
        <v>1</v>
      </c>
      <c r="F189" s="14">
        <v>1999</v>
      </c>
      <c r="G189" s="38"/>
    </row>
    <row r="190" spans="1:7" ht="20.100000000000001" customHeight="1" x14ac:dyDescent="0.2">
      <c r="A190" s="26">
        <f t="shared" si="5"/>
        <v>45</v>
      </c>
      <c r="B190" s="17" t="s">
        <v>174</v>
      </c>
      <c r="C190" s="38"/>
      <c r="D190" s="14" t="s">
        <v>10</v>
      </c>
      <c r="E190" s="14">
        <v>1</v>
      </c>
      <c r="F190" s="14">
        <v>2000</v>
      </c>
      <c r="G190" s="38"/>
    </row>
    <row r="191" spans="1:7" ht="20.100000000000001" customHeight="1" x14ac:dyDescent="0.2">
      <c r="A191" s="26">
        <f t="shared" si="5"/>
        <v>46</v>
      </c>
      <c r="B191" s="57" t="s">
        <v>175</v>
      </c>
      <c r="C191" s="38"/>
      <c r="D191" s="26" t="s">
        <v>13</v>
      </c>
      <c r="E191" s="26">
        <v>1</v>
      </c>
      <c r="F191" s="26">
        <v>2001</v>
      </c>
      <c r="G191" s="38"/>
    </row>
    <row r="192" spans="1:7" ht="20.100000000000001" customHeight="1" x14ac:dyDescent="0.2">
      <c r="A192" s="26">
        <f t="shared" si="5"/>
        <v>47</v>
      </c>
      <c r="B192" s="17" t="s">
        <v>176</v>
      </c>
      <c r="C192" s="38"/>
      <c r="D192" s="14" t="s">
        <v>10</v>
      </c>
      <c r="E192" s="14">
        <v>4</v>
      </c>
      <c r="F192" s="14">
        <v>2002</v>
      </c>
      <c r="G192" s="38"/>
    </row>
    <row r="193" spans="1:7" ht="16.5" x14ac:dyDescent="0.2">
      <c r="A193" s="38"/>
      <c r="B193" s="54" t="s">
        <v>95</v>
      </c>
      <c r="C193" s="38"/>
      <c r="D193" s="60"/>
      <c r="E193" s="61">
        <f>SUM(E145:E192)</f>
        <v>194</v>
      </c>
      <c r="F193" s="60"/>
      <c r="G193" s="38"/>
    </row>
    <row r="195" spans="1:7" s="8" customFormat="1" ht="33.75" customHeight="1" x14ac:dyDescent="0.25">
      <c r="A195" s="6" t="s">
        <v>2</v>
      </c>
      <c r="B195" s="6" t="s">
        <v>64</v>
      </c>
      <c r="C195" s="6"/>
      <c r="D195" s="6" t="s">
        <v>5</v>
      </c>
      <c r="E195" s="6" t="s">
        <v>6</v>
      </c>
      <c r="F195" s="7" t="s">
        <v>7</v>
      </c>
      <c r="G195" s="6" t="s">
        <v>8</v>
      </c>
    </row>
    <row r="196" spans="1:7" s="11" customFormat="1" ht="15.75" customHeight="1" x14ac:dyDescent="0.25">
      <c r="A196" s="9"/>
      <c r="B196" s="9"/>
      <c r="C196" s="9"/>
      <c r="D196" s="9"/>
      <c r="E196" s="9"/>
      <c r="F196" s="10"/>
      <c r="G196" s="9"/>
    </row>
    <row r="197" spans="1:7" ht="21" customHeight="1" x14ac:dyDescent="0.2">
      <c r="A197" s="24">
        <v>1</v>
      </c>
      <c r="B197" s="57" t="s">
        <v>177</v>
      </c>
      <c r="C197" s="26"/>
      <c r="D197" s="62" t="s">
        <v>10</v>
      </c>
      <c r="E197" s="26">
        <v>1</v>
      </c>
      <c r="F197" s="38"/>
      <c r="G197" s="38"/>
    </row>
    <row r="198" spans="1:7" ht="21" customHeight="1" x14ac:dyDescent="0.2">
      <c r="A198" s="24">
        <v>2</v>
      </c>
      <c r="B198" s="57" t="s">
        <v>178</v>
      </c>
      <c r="C198" s="26"/>
      <c r="D198" s="62" t="s">
        <v>10</v>
      </c>
      <c r="E198" s="26">
        <v>1</v>
      </c>
      <c r="F198" s="38"/>
      <c r="G198" s="38"/>
    </row>
    <row r="199" spans="1:7" ht="21" customHeight="1" x14ac:dyDescent="0.2">
      <c r="A199" s="63"/>
      <c r="B199" s="64" t="s">
        <v>95</v>
      </c>
      <c r="C199" s="63"/>
      <c r="D199" s="63"/>
      <c r="E199" s="54">
        <f>SUM(E197:E198)</f>
        <v>2</v>
      </c>
      <c r="F199" s="38"/>
      <c r="G199" s="38"/>
    </row>
    <row r="221" spans="1:30" s="3" customFormat="1" ht="34.5" customHeight="1" x14ac:dyDescent="0.3">
      <c r="A221" s="1" t="s">
        <v>0</v>
      </c>
      <c r="B221" s="1"/>
      <c r="C221" s="1"/>
      <c r="D221" s="1"/>
      <c r="E221" s="1"/>
      <c r="F221" s="1"/>
      <c r="G221" s="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X221" s="4"/>
      <c r="Y221" s="4"/>
      <c r="Z221" s="4"/>
      <c r="AD221" s="5"/>
    </row>
    <row r="222" spans="1:30" s="3" customFormat="1" ht="22.5" customHeight="1" x14ac:dyDescent="0.3">
      <c r="A222" s="1" t="s">
        <v>179</v>
      </c>
      <c r="B222" s="1"/>
      <c r="C222" s="1"/>
      <c r="D222" s="1"/>
      <c r="E222" s="1"/>
      <c r="F222" s="1"/>
      <c r="G222" s="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X222" s="4"/>
      <c r="Y222" s="4"/>
      <c r="Z222" s="4"/>
      <c r="AD222" s="5"/>
    </row>
    <row r="224" spans="1:30" s="8" customFormat="1" ht="33.75" customHeight="1" x14ac:dyDescent="0.25">
      <c r="A224" s="6" t="s">
        <v>2</v>
      </c>
      <c r="B224" s="6" t="s">
        <v>3</v>
      </c>
      <c r="C224" s="6" t="s">
        <v>4</v>
      </c>
      <c r="D224" s="6" t="s">
        <v>5</v>
      </c>
      <c r="E224" s="6" t="s">
        <v>6</v>
      </c>
      <c r="F224" s="7" t="s">
        <v>7</v>
      </c>
      <c r="G224" s="6" t="s">
        <v>8</v>
      </c>
    </row>
    <row r="225" spans="1:7" s="11" customFormat="1" ht="15.75" customHeight="1" x14ac:dyDescent="0.25">
      <c r="A225" s="9"/>
      <c r="B225" s="9"/>
      <c r="C225" s="9"/>
      <c r="D225" s="9"/>
      <c r="E225" s="9"/>
      <c r="F225" s="10"/>
      <c r="G225" s="9"/>
    </row>
    <row r="226" spans="1:7" ht="20.100000000000001" customHeight="1" x14ac:dyDescent="0.2">
      <c r="A226" s="26">
        <v>1</v>
      </c>
      <c r="B226" s="57" t="s">
        <v>180</v>
      </c>
      <c r="C226" s="26" t="s">
        <v>181</v>
      </c>
      <c r="D226" s="26" t="s">
        <v>10</v>
      </c>
      <c r="E226" s="26">
        <v>1</v>
      </c>
      <c r="F226" s="26">
        <v>2009</v>
      </c>
      <c r="G226" s="38"/>
    </row>
    <row r="227" spans="1:7" ht="20.100000000000001" customHeight="1" x14ac:dyDescent="0.2">
      <c r="A227" s="26">
        <f t="shared" ref="A227:A234" si="6">A226+1</f>
        <v>2</v>
      </c>
      <c r="B227" s="57" t="s">
        <v>182</v>
      </c>
      <c r="C227" s="26">
        <v>5001555</v>
      </c>
      <c r="D227" s="26" t="s">
        <v>10</v>
      </c>
      <c r="E227" s="26">
        <v>1</v>
      </c>
      <c r="F227" s="26">
        <v>2007</v>
      </c>
      <c r="G227" s="38"/>
    </row>
    <row r="228" spans="1:7" ht="20.100000000000001" customHeight="1" x14ac:dyDescent="0.2">
      <c r="A228" s="26">
        <f t="shared" si="6"/>
        <v>3</v>
      </c>
      <c r="B228" s="57" t="s">
        <v>183</v>
      </c>
      <c r="C228" s="26">
        <v>5001368</v>
      </c>
      <c r="D228" s="26" t="s">
        <v>10</v>
      </c>
      <c r="E228" s="26">
        <v>1</v>
      </c>
      <c r="F228" s="26">
        <v>2006</v>
      </c>
      <c r="G228" s="38"/>
    </row>
    <row r="229" spans="1:7" ht="20.100000000000001" customHeight="1" x14ac:dyDescent="0.2">
      <c r="A229" s="26">
        <f t="shared" si="6"/>
        <v>4</v>
      </c>
      <c r="B229" s="57" t="s">
        <v>184</v>
      </c>
      <c r="C229" s="26" t="s">
        <v>185</v>
      </c>
      <c r="D229" s="26" t="s">
        <v>10</v>
      </c>
      <c r="E229" s="26">
        <v>1</v>
      </c>
      <c r="F229" s="26">
        <v>2007</v>
      </c>
      <c r="G229" s="38"/>
    </row>
    <row r="230" spans="1:7" ht="20.100000000000001" customHeight="1" x14ac:dyDescent="0.2">
      <c r="A230" s="26">
        <f t="shared" si="6"/>
        <v>5</v>
      </c>
      <c r="B230" s="57" t="s">
        <v>186</v>
      </c>
      <c r="C230" s="26">
        <v>5001730</v>
      </c>
      <c r="D230" s="26" t="s">
        <v>10</v>
      </c>
      <c r="E230" s="26">
        <v>1</v>
      </c>
      <c r="F230" s="26">
        <v>2009</v>
      </c>
      <c r="G230" s="38"/>
    </row>
    <row r="231" spans="1:7" ht="20.100000000000001" customHeight="1" x14ac:dyDescent="0.2">
      <c r="A231" s="26">
        <f t="shared" si="6"/>
        <v>6</v>
      </c>
      <c r="B231" s="57" t="s">
        <v>187</v>
      </c>
      <c r="C231" s="26" t="s">
        <v>188</v>
      </c>
      <c r="D231" s="26" t="s">
        <v>13</v>
      </c>
      <c r="E231" s="26">
        <v>1</v>
      </c>
      <c r="F231" s="26">
        <v>2009</v>
      </c>
      <c r="G231" s="38"/>
    </row>
    <row r="232" spans="1:7" ht="20.100000000000001" customHeight="1" x14ac:dyDescent="0.2">
      <c r="A232" s="26">
        <f t="shared" si="6"/>
        <v>7</v>
      </c>
      <c r="B232" s="57" t="s">
        <v>187</v>
      </c>
      <c r="C232" s="26" t="s">
        <v>189</v>
      </c>
      <c r="D232" s="26" t="s">
        <v>13</v>
      </c>
      <c r="E232" s="26">
        <v>1</v>
      </c>
      <c r="F232" s="26">
        <v>2009</v>
      </c>
      <c r="G232" s="38"/>
    </row>
    <row r="233" spans="1:7" ht="20.100000000000001" customHeight="1" x14ac:dyDescent="0.2">
      <c r="A233" s="26">
        <f t="shared" si="6"/>
        <v>8</v>
      </c>
      <c r="B233" s="57" t="s">
        <v>187</v>
      </c>
      <c r="C233" s="26" t="s">
        <v>190</v>
      </c>
      <c r="D233" s="26" t="s">
        <v>13</v>
      </c>
      <c r="E233" s="26">
        <v>1</v>
      </c>
      <c r="F233" s="26">
        <v>2009</v>
      </c>
      <c r="G233" s="38"/>
    </row>
    <row r="234" spans="1:7" ht="20.100000000000001" customHeight="1" x14ac:dyDescent="0.2">
      <c r="A234" s="26">
        <f t="shared" si="6"/>
        <v>9</v>
      </c>
      <c r="B234" s="57" t="s">
        <v>191</v>
      </c>
      <c r="C234" s="26">
        <v>5001251</v>
      </c>
      <c r="D234" s="26" t="s">
        <v>10</v>
      </c>
      <c r="E234" s="26">
        <v>1</v>
      </c>
      <c r="F234" s="26">
        <v>2006</v>
      </c>
      <c r="G234" s="38"/>
    </row>
    <row r="235" spans="1:7" ht="20.100000000000001" customHeight="1" x14ac:dyDescent="0.2">
      <c r="A235" s="54"/>
      <c r="B235" s="54" t="s">
        <v>95</v>
      </c>
      <c r="C235" s="60"/>
      <c r="D235" s="60"/>
      <c r="E235" s="54">
        <f>SUM(E226:E234)</f>
        <v>9</v>
      </c>
      <c r="F235" s="65"/>
      <c r="G235" s="38"/>
    </row>
    <row r="238" spans="1:7" s="8" customFormat="1" ht="33.75" customHeight="1" x14ac:dyDescent="0.25">
      <c r="A238" s="6" t="s">
        <v>2</v>
      </c>
      <c r="B238" s="6" t="s">
        <v>64</v>
      </c>
      <c r="C238" s="6"/>
      <c r="D238" s="6" t="s">
        <v>5</v>
      </c>
      <c r="E238" s="6" t="s">
        <v>6</v>
      </c>
      <c r="F238" s="7" t="s">
        <v>7</v>
      </c>
      <c r="G238" s="6" t="s">
        <v>8</v>
      </c>
    </row>
    <row r="239" spans="1:7" s="11" customFormat="1" ht="15.75" customHeight="1" x14ac:dyDescent="0.25">
      <c r="A239" s="9"/>
      <c r="B239" s="9"/>
      <c r="C239" s="9"/>
      <c r="D239" s="9"/>
      <c r="E239" s="9"/>
      <c r="F239" s="10"/>
      <c r="G239" s="9"/>
    </row>
    <row r="240" spans="1:7" ht="20.100000000000001" customHeight="1" x14ac:dyDescent="0.2">
      <c r="A240" s="24">
        <v>1</v>
      </c>
      <c r="B240" s="57" t="s">
        <v>192</v>
      </c>
      <c r="C240" s="38"/>
      <c r="D240" s="26" t="s">
        <v>10</v>
      </c>
      <c r="E240" s="26">
        <v>1</v>
      </c>
      <c r="F240" s="26">
        <v>2011</v>
      </c>
      <c r="G240" s="38"/>
    </row>
    <row r="241" spans="1:7" ht="20.100000000000001" customHeight="1" x14ac:dyDescent="0.2">
      <c r="A241" s="24">
        <f t="shared" ref="A241:A252" si="7">A240+1</f>
        <v>2</v>
      </c>
      <c r="B241" s="57" t="s">
        <v>193</v>
      </c>
      <c r="C241" s="38"/>
      <c r="D241" s="26" t="s">
        <v>10</v>
      </c>
      <c r="E241" s="26">
        <v>1</v>
      </c>
      <c r="F241" s="26">
        <v>2009</v>
      </c>
      <c r="G241" s="38"/>
    </row>
    <row r="242" spans="1:7" ht="20.100000000000001" customHeight="1" x14ac:dyDescent="0.2">
      <c r="A242" s="24">
        <f t="shared" si="7"/>
        <v>3</v>
      </c>
      <c r="B242" s="57" t="s">
        <v>194</v>
      </c>
      <c r="C242" s="38"/>
      <c r="D242" s="26" t="s">
        <v>13</v>
      </c>
      <c r="E242" s="26">
        <v>1</v>
      </c>
      <c r="F242" s="26">
        <v>2007</v>
      </c>
      <c r="G242" s="38"/>
    </row>
    <row r="243" spans="1:7" ht="20.100000000000001" customHeight="1" x14ac:dyDescent="0.2">
      <c r="A243" s="24">
        <f t="shared" si="7"/>
        <v>4</v>
      </c>
      <c r="B243" s="57" t="s">
        <v>195</v>
      </c>
      <c r="C243" s="38"/>
      <c r="D243" s="26" t="s">
        <v>10</v>
      </c>
      <c r="E243" s="26">
        <v>3</v>
      </c>
      <c r="F243" s="26">
        <v>2007</v>
      </c>
      <c r="G243" s="38"/>
    </row>
    <row r="244" spans="1:7" ht="20.100000000000001" customHeight="1" x14ac:dyDescent="0.2">
      <c r="A244" s="24">
        <f t="shared" si="7"/>
        <v>5</v>
      </c>
      <c r="B244" s="17" t="s">
        <v>130</v>
      </c>
      <c r="C244" s="38"/>
      <c r="D244" s="14" t="s">
        <v>10</v>
      </c>
      <c r="E244" s="14">
        <v>1</v>
      </c>
      <c r="F244" s="14">
        <v>2009</v>
      </c>
      <c r="G244" s="38"/>
    </row>
    <row r="245" spans="1:7" ht="20.100000000000001" customHeight="1" x14ac:dyDescent="0.2">
      <c r="A245" s="24">
        <f t="shared" si="7"/>
        <v>6</v>
      </c>
      <c r="B245" s="57" t="s">
        <v>196</v>
      </c>
      <c r="C245" s="38"/>
      <c r="D245" s="26" t="s">
        <v>10</v>
      </c>
      <c r="E245" s="26">
        <v>1</v>
      </c>
      <c r="F245" s="26">
        <v>2001</v>
      </c>
      <c r="G245" s="38"/>
    </row>
    <row r="246" spans="1:7" ht="20.100000000000001" customHeight="1" x14ac:dyDescent="0.2">
      <c r="A246" s="24">
        <f t="shared" si="7"/>
        <v>7</v>
      </c>
      <c r="B246" s="57" t="s">
        <v>197</v>
      </c>
      <c r="C246" s="38"/>
      <c r="D246" s="26" t="s">
        <v>13</v>
      </c>
      <c r="E246" s="26">
        <v>1</v>
      </c>
      <c r="F246" s="26">
        <v>2007</v>
      </c>
      <c r="G246" s="38"/>
    </row>
    <row r="247" spans="1:7" ht="20.100000000000001" customHeight="1" x14ac:dyDescent="0.2">
      <c r="A247" s="24">
        <f t="shared" si="7"/>
        <v>8</v>
      </c>
      <c r="B247" s="57" t="s">
        <v>198</v>
      </c>
      <c r="C247" s="38"/>
      <c r="D247" s="26" t="s">
        <v>199</v>
      </c>
      <c r="E247" s="26">
        <v>3</v>
      </c>
      <c r="F247" s="26">
        <v>2009</v>
      </c>
      <c r="G247" s="38"/>
    </row>
    <row r="248" spans="1:7" ht="20.100000000000001" customHeight="1" x14ac:dyDescent="0.2">
      <c r="A248" s="24">
        <f t="shared" si="7"/>
        <v>9</v>
      </c>
      <c r="B248" s="57" t="s">
        <v>200</v>
      </c>
      <c r="C248" s="38"/>
      <c r="D248" s="26" t="s">
        <v>199</v>
      </c>
      <c r="E248" s="26">
        <v>1</v>
      </c>
      <c r="F248" s="26">
        <v>2009</v>
      </c>
      <c r="G248" s="38"/>
    </row>
    <row r="249" spans="1:7" ht="20.100000000000001" customHeight="1" x14ac:dyDescent="0.2">
      <c r="A249" s="24">
        <f t="shared" si="7"/>
        <v>10</v>
      </c>
      <c r="B249" s="57" t="s">
        <v>201</v>
      </c>
      <c r="C249" s="38"/>
      <c r="D249" s="26" t="s">
        <v>10</v>
      </c>
      <c r="E249" s="26">
        <v>1</v>
      </c>
      <c r="F249" s="26">
        <v>2011</v>
      </c>
      <c r="G249" s="38"/>
    </row>
    <row r="250" spans="1:7" ht="20.100000000000001" customHeight="1" x14ac:dyDescent="0.2">
      <c r="A250" s="24">
        <f t="shared" si="7"/>
        <v>11</v>
      </c>
      <c r="B250" s="57" t="s">
        <v>202</v>
      </c>
      <c r="C250" s="38"/>
      <c r="D250" s="26" t="s">
        <v>10</v>
      </c>
      <c r="E250" s="26">
        <v>1</v>
      </c>
      <c r="F250" s="26">
        <v>2006</v>
      </c>
      <c r="G250" s="38"/>
    </row>
    <row r="251" spans="1:7" ht="20.100000000000001" customHeight="1" x14ac:dyDescent="0.2">
      <c r="A251" s="24">
        <f t="shared" si="7"/>
        <v>12</v>
      </c>
      <c r="B251" s="57" t="s">
        <v>203</v>
      </c>
      <c r="C251" s="38"/>
      <c r="D251" s="26" t="s">
        <v>10</v>
      </c>
      <c r="E251" s="26">
        <v>1</v>
      </c>
      <c r="F251" s="26">
        <v>2009</v>
      </c>
      <c r="G251" s="38"/>
    </row>
    <row r="252" spans="1:7" ht="20.100000000000001" customHeight="1" x14ac:dyDescent="0.2">
      <c r="A252" s="24">
        <f t="shared" si="7"/>
        <v>13</v>
      </c>
      <c r="B252" s="57" t="s">
        <v>204</v>
      </c>
      <c r="C252" s="38"/>
      <c r="D252" s="26" t="s">
        <v>10</v>
      </c>
      <c r="E252" s="26">
        <v>1</v>
      </c>
      <c r="F252" s="66">
        <v>2010</v>
      </c>
      <c r="G252" s="38"/>
    </row>
    <row r="253" spans="1:7" ht="20.100000000000001" customHeight="1" x14ac:dyDescent="0.2">
      <c r="A253" s="34"/>
      <c r="B253" s="35" t="s">
        <v>95</v>
      </c>
      <c r="C253" s="38"/>
      <c r="D253" s="34"/>
      <c r="E253" s="53">
        <f>SUM(E240:E252)</f>
        <v>17</v>
      </c>
      <c r="F253" s="34"/>
      <c r="G253" s="38"/>
    </row>
    <row r="256" spans="1:7" s="8" customFormat="1" ht="33.75" customHeight="1" x14ac:dyDescent="0.25">
      <c r="A256" s="6" t="s">
        <v>2</v>
      </c>
      <c r="B256" s="6" t="s">
        <v>3</v>
      </c>
      <c r="C256" s="6" t="s">
        <v>4</v>
      </c>
      <c r="D256" s="6" t="s">
        <v>5</v>
      </c>
      <c r="E256" s="6" t="s">
        <v>6</v>
      </c>
      <c r="F256" s="7" t="s">
        <v>7</v>
      </c>
      <c r="G256" s="6" t="s">
        <v>8</v>
      </c>
    </row>
    <row r="257" spans="1:7" s="11" customFormat="1" ht="15.75" customHeight="1" x14ac:dyDescent="0.25">
      <c r="A257" s="9"/>
      <c r="B257" s="9"/>
      <c r="C257" s="9"/>
      <c r="D257" s="9"/>
      <c r="E257" s="9"/>
      <c r="F257" s="10"/>
      <c r="G257" s="9"/>
    </row>
    <row r="258" spans="1:7" ht="33" x14ac:dyDescent="0.2">
      <c r="A258" s="14">
        <v>1</v>
      </c>
      <c r="B258" s="17" t="s">
        <v>205</v>
      </c>
      <c r="C258" s="12" t="s">
        <v>206</v>
      </c>
      <c r="D258" s="26" t="s">
        <v>13</v>
      </c>
      <c r="E258" s="14">
        <v>1</v>
      </c>
      <c r="F258" s="38"/>
      <c r="G258" s="55" t="s">
        <v>207</v>
      </c>
    </row>
    <row r="259" spans="1:7" ht="33" x14ac:dyDescent="0.2">
      <c r="A259" s="14">
        <f>A258+1</f>
        <v>2</v>
      </c>
      <c r="B259" s="17" t="s">
        <v>205</v>
      </c>
      <c r="C259" s="12" t="s">
        <v>208</v>
      </c>
      <c r="D259" s="26" t="s">
        <v>13</v>
      </c>
      <c r="E259" s="14">
        <v>1</v>
      </c>
      <c r="F259" s="38"/>
      <c r="G259" s="55" t="s">
        <v>207</v>
      </c>
    </row>
    <row r="260" spans="1:7" ht="33" x14ac:dyDescent="0.2">
      <c r="A260" s="14">
        <f>A259+1</f>
        <v>3</v>
      </c>
      <c r="B260" s="17" t="s">
        <v>32</v>
      </c>
      <c r="C260" s="12" t="s">
        <v>209</v>
      </c>
      <c r="D260" s="26" t="s">
        <v>13</v>
      </c>
      <c r="E260" s="14">
        <v>1</v>
      </c>
      <c r="F260" s="38"/>
      <c r="G260" s="55" t="s">
        <v>207</v>
      </c>
    </row>
    <row r="261" spans="1:7" ht="23.25" customHeight="1" x14ac:dyDescent="0.2">
      <c r="A261" s="36"/>
      <c r="B261" s="36" t="s">
        <v>95</v>
      </c>
      <c r="C261" s="36"/>
      <c r="D261" s="67"/>
      <c r="E261" s="36">
        <f>SUM(E258:E260)</f>
        <v>3</v>
      </c>
      <c r="F261" s="38"/>
      <c r="G261" s="38"/>
    </row>
    <row r="278" spans="1:30" s="3" customFormat="1" ht="34.5" customHeight="1" x14ac:dyDescent="0.3">
      <c r="A278" s="1" t="s">
        <v>0</v>
      </c>
      <c r="B278" s="1"/>
      <c r="C278" s="1"/>
      <c r="D278" s="1"/>
      <c r="E278" s="1"/>
      <c r="F278" s="1"/>
      <c r="G278" s="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X278" s="4"/>
      <c r="Y278" s="4"/>
      <c r="Z278" s="4"/>
      <c r="AD278" s="5"/>
    </row>
    <row r="279" spans="1:30" s="3" customFormat="1" ht="22.5" customHeight="1" x14ac:dyDescent="0.3">
      <c r="A279" s="1" t="s">
        <v>210</v>
      </c>
      <c r="B279" s="1"/>
      <c r="C279" s="1"/>
      <c r="D279" s="1"/>
      <c r="E279" s="1"/>
      <c r="F279" s="1"/>
      <c r="G279" s="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X279" s="4"/>
      <c r="Y279" s="4"/>
      <c r="Z279" s="4"/>
      <c r="AD279" s="5"/>
    </row>
    <row r="281" spans="1:30" s="8" customFormat="1" ht="33.75" customHeight="1" x14ac:dyDescent="0.25">
      <c r="A281" s="6" t="s">
        <v>2</v>
      </c>
      <c r="B281" s="6" t="s">
        <v>3</v>
      </c>
      <c r="C281" s="6" t="s">
        <v>4</v>
      </c>
      <c r="D281" s="6" t="s">
        <v>5</v>
      </c>
      <c r="E281" s="6" t="s">
        <v>6</v>
      </c>
      <c r="F281" s="7" t="s">
        <v>7</v>
      </c>
      <c r="G281" s="6" t="s">
        <v>8</v>
      </c>
    </row>
    <row r="282" spans="1:30" s="11" customFormat="1" ht="15.75" customHeight="1" x14ac:dyDescent="0.25">
      <c r="A282" s="9"/>
      <c r="B282" s="9"/>
      <c r="C282" s="9"/>
      <c r="D282" s="9"/>
      <c r="E282" s="9"/>
      <c r="F282" s="10"/>
      <c r="G282" s="9"/>
    </row>
    <row r="283" spans="1:30" ht="33" x14ac:dyDescent="0.2">
      <c r="A283" s="14">
        <v>1</v>
      </c>
      <c r="B283" s="13" t="s">
        <v>211</v>
      </c>
      <c r="C283" s="14">
        <v>15001</v>
      </c>
      <c r="D283" s="12" t="s">
        <v>13</v>
      </c>
      <c r="E283" s="12">
        <v>1</v>
      </c>
      <c r="F283" s="14">
        <v>2015</v>
      </c>
      <c r="G283" s="38"/>
    </row>
    <row r="284" spans="1:30" ht="21.95" customHeight="1" x14ac:dyDescent="0.2">
      <c r="A284" s="12">
        <f t="shared" ref="A284:A336" si="8">A283+1</f>
        <v>2</v>
      </c>
      <c r="B284" s="13" t="s">
        <v>212</v>
      </c>
      <c r="C284" s="14" t="s">
        <v>213</v>
      </c>
      <c r="D284" s="26" t="s">
        <v>13</v>
      </c>
      <c r="E284" s="12">
        <v>1</v>
      </c>
      <c r="F284" s="12">
        <v>2012</v>
      </c>
      <c r="G284" s="38"/>
    </row>
    <row r="285" spans="1:30" ht="21.95" customHeight="1" x14ac:dyDescent="0.2">
      <c r="A285" s="12">
        <f t="shared" si="8"/>
        <v>3</v>
      </c>
      <c r="B285" s="13" t="s">
        <v>212</v>
      </c>
      <c r="C285" s="14" t="s">
        <v>214</v>
      </c>
      <c r="D285" s="26" t="s">
        <v>13</v>
      </c>
      <c r="E285" s="12">
        <v>1</v>
      </c>
      <c r="F285" s="12">
        <v>2012</v>
      </c>
      <c r="G285" s="38"/>
    </row>
    <row r="286" spans="1:30" ht="21.95" customHeight="1" x14ac:dyDescent="0.2">
      <c r="A286" s="12">
        <f t="shared" si="8"/>
        <v>4</v>
      </c>
      <c r="B286" s="13" t="s">
        <v>215</v>
      </c>
      <c r="C286" s="14" t="s">
        <v>216</v>
      </c>
      <c r="D286" s="26" t="s">
        <v>13</v>
      </c>
      <c r="E286" s="12">
        <v>1</v>
      </c>
      <c r="F286" s="12">
        <v>2011</v>
      </c>
      <c r="G286" s="38"/>
    </row>
    <row r="287" spans="1:30" ht="21.95" customHeight="1" x14ac:dyDescent="0.2">
      <c r="A287" s="12">
        <f t="shared" si="8"/>
        <v>5</v>
      </c>
      <c r="B287" s="17" t="s">
        <v>217</v>
      </c>
      <c r="C287" s="14">
        <v>5001976</v>
      </c>
      <c r="D287" s="14" t="s">
        <v>218</v>
      </c>
      <c r="E287" s="14">
        <v>1</v>
      </c>
      <c r="F287" s="14">
        <v>2009</v>
      </c>
      <c r="G287" s="38"/>
    </row>
    <row r="288" spans="1:30" ht="21.95" customHeight="1" x14ac:dyDescent="0.2">
      <c r="A288" s="12">
        <f t="shared" si="8"/>
        <v>6</v>
      </c>
      <c r="B288" s="13" t="s">
        <v>219</v>
      </c>
      <c r="C288" s="14">
        <v>14015</v>
      </c>
      <c r="D288" s="14" t="s">
        <v>10</v>
      </c>
      <c r="E288" s="14">
        <v>1</v>
      </c>
      <c r="F288" s="14">
        <v>2014</v>
      </c>
      <c r="G288" s="38"/>
    </row>
    <row r="289" spans="1:7" ht="21.95" customHeight="1" x14ac:dyDescent="0.2">
      <c r="A289" s="12">
        <f t="shared" si="8"/>
        <v>7</v>
      </c>
      <c r="B289" s="17" t="s">
        <v>220</v>
      </c>
      <c r="C289" s="14">
        <v>5001553</v>
      </c>
      <c r="D289" s="14" t="s">
        <v>10</v>
      </c>
      <c r="E289" s="14">
        <v>1</v>
      </c>
      <c r="F289" s="14">
        <v>2007</v>
      </c>
      <c r="G289" s="38"/>
    </row>
    <row r="290" spans="1:7" ht="21.95" customHeight="1" x14ac:dyDescent="0.2">
      <c r="A290" s="12">
        <f t="shared" si="8"/>
        <v>8</v>
      </c>
      <c r="B290" s="23" t="s">
        <v>221</v>
      </c>
      <c r="C290" s="26" t="s">
        <v>222</v>
      </c>
      <c r="D290" s="26" t="s">
        <v>13</v>
      </c>
      <c r="E290" s="26">
        <v>1</v>
      </c>
      <c r="F290" s="24">
        <v>2010</v>
      </c>
      <c r="G290" s="38"/>
    </row>
    <row r="291" spans="1:7" ht="21.95" customHeight="1" x14ac:dyDescent="0.2">
      <c r="A291" s="12">
        <f t="shared" si="8"/>
        <v>9</v>
      </c>
      <c r="B291" s="13" t="s">
        <v>223</v>
      </c>
      <c r="C291" s="12" t="s">
        <v>224</v>
      </c>
      <c r="D291" s="12" t="s">
        <v>13</v>
      </c>
      <c r="E291" s="12">
        <v>1</v>
      </c>
      <c r="F291" s="12">
        <v>2010</v>
      </c>
      <c r="G291" s="38"/>
    </row>
    <row r="292" spans="1:7" ht="21.95" customHeight="1" x14ac:dyDescent="0.2">
      <c r="A292" s="12">
        <f t="shared" si="8"/>
        <v>10</v>
      </c>
      <c r="B292" s="68" t="s">
        <v>225</v>
      </c>
      <c r="C292" s="14" t="s">
        <v>226</v>
      </c>
      <c r="D292" s="14" t="s">
        <v>10</v>
      </c>
      <c r="E292" s="14">
        <v>1</v>
      </c>
      <c r="F292" s="14">
        <v>2009</v>
      </c>
      <c r="G292" s="38"/>
    </row>
    <row r="293" spans="1:7" ht="21.95" customHeight="1" x14ac:dyDescent="0.2">
      <c r="A293" s="12">
        <f t="shared" si="8"/>
        <v>11</v>
      </c>
      <c r="B293" s="68" t="s">
        <v>225</v>
      </c>
      <c r="C293" s="14" t="s">
        <v>227</v>
      </c>
      <c r="D293" s="14" t="s">
        <v>10</v>
      </c>
      <c r="E293" s="14">
        <v>1</v>
      </c>
      <c r="F293" s="14">
        <v>2009</v>
      </c>
      <c r="G293" s="38"/>
    </row>
    <row r="294" spans="1:7" ht="21.95" customHeight="1" x14ac:dyDescent="0.2">
      <c r="A294" s="12">
        <f t="shared" si="8"/>
        <v>12</v>
      </c>
      <c r="B294" s="68" t="s">
        <v>225</v>
      </c>
      <c r="C294" s="14" t="s">
        <v>228</v>
      </c>
      <c r="D294" s="14" t="s">
        <v>10</v>
      </c>
      <c r="E294" s="14">
        <v>1</v>
      </c>
      <c r="F294" s="14">
        <v>2009</v>
      </c>
      <c r="G294" s="38"/>
    </row>
    <row r="295" spans="1:7" ht="21.95" customHeight="1" x14ac:dyDescent="0.2">
      <c r="A295" s="12">
        <f t="shared" si="8"/>
        <v>13</v>
      </c>
      <c r="B295" s="68" t="s">
        <v>225</v>
      </c>
      <c r="C295" s="14" t="s">
        <v>229</v>
      </c>
      <c r="D295" s="14" t="s">
        <v>10</v>
      </c>
      <c r="E295" s="14">
        <v>1</v>
      </c>
      <c r="F295" s="14">
        <v>2009</v>
      </c>
      <c r="G295" s="38"/>
    </row>
    <row r="296" spans="1:7" ht="21.95" customHeight="1" x14ac:dyDescent="0.2">
      <c r="A296" s="12">
        <f t="shared" si="8"/>
        <v>14</v>
      </c>
      <c r="B296" s="17" t="s">
        <v>230</v>
      </c>
      <c r="C296" s="14" t="s">
        <v>231</v>
      </c>
      <c r="D296" s="24" t="s">
        <v>10</v>
      </c>
      <c r="E296" s="14">
        <v>1</v>
      </c>
      <c r="F296" s="14">
        <v>2009</v>
      </c>
      <c r="G296" s="38"/>
    </row>
    <row r="297" spans="1:7" ht="21.95" customHeight="1" x14ac:dyDescent="0.2">
      <c r="A297" s="12">
        <f t="shared" si="8"/>
        <v>15</v>
      </c>
      <c r="B297" s="13" t="s">
        <v>232</v>
      </c>
      <c r="C297" s="14">
        <v>14001</v>
      </c>
      <c r="D297" s="14" t="s">
        <v>10</v>
      </c>
      <c r="E297" s="12">
        <v>1</v>
      </c>
      <c r="F297" s="14">
        <v>2014</v>
      </c>
      <c r="G297" s="38"/>
    </row>
    <row r="298" spans="1:7" ht="21.95" customHeight="1" x14ac:dyDescent="0.2">
      <c r="A298" s="12">
        <f t="shared" si="8"/>
        <v>16</v>
      </c>
      <c r="B298" s="17" t="s">
        <v>233</v>
      </c>
      <c r="C298" s="14" t="s">
        <v>234</v>
      </c>
      <c r="D298" s="14" t="s">
        <v>10</v>
      </c>
      <c r="E298" s="14">
        <v>1</v>
      </c>
      <c r="F298" s="14">
        <v>2009</v>
      </c>
      <c r="G298" s="38"/>
    </row>
    <row r="299" spans="1:7" ht="21.95" customHeight="1" x14ac:dyDescent="0.2">
      <c r="A299" s="12">
        <f t="shared" si="8"/>
        <v>17</v>
      </c>
      <c r="B299" s="13" t="s">
        <v>235</v>
      </c>
      <c r="C299" s="14" t="s">
        <v>236</v>
      </c>
      <c r="D299" s="14" t="s">
        <v>13</v>
      </c>
      <c r="E299" s="12">
        <v>1</v>
      </c>
      <c r="F299" s="12">
        <v>2014</v>
      </c>
      <c r="G299" s="38"/>
    </row>
    <row r="300" spans="1:7" ht="21.95" customHeight="1" x14ac:dyDescent="0.2">
      <c r="A300" s="12">
        <f t="shared" si="8"/>
        <v>18</v>
      </c>
      <c r="B300" s="13" t="s">
        <v>235</v>
      </c>
      <c r="C300" s="14" t="s">
        <v>237</v>
      </c>
      <c r="D300" s="14" t="s">
        <v>13</v>
      </c>
      <c r="E300" s="12">
        <v>1</v>
      </c>
      <c r="F300" s="12">
        <v>2014</v>
      </c>
      <c r="G300" s="38"/>
    </row>
    <row r="301" spans="1:7" ht="21.95" customHeight="1" x14ac:dyDescent="0.2">
      <c r="A301" s="12">
        <f t="shared" si="8"/>
        <v>19</v>
      </c>
      <c r="B301" s="13" t="s">
        <v>235</v>
      </c>
      <c r="C301" s="14" t="s">
        <v>238</v>
      </c>
      <c r="D301" s="14" t="s">
        <v>13</v>
      </c>
      <c r="E301" s="12">
        <v>1</v>
      </c>
      <c r="F301" s="12">
        <v>2014</v>
      </c>
      <c r="G301" s="38"/>
    </row>
    <row r="302" spans="1:7" ht="21.95" customHeight="1" x14ac:dyDescent="0.2">
      <c r="A302" s="12">
        <f t="shared" si="8"/>
        <v>20</v>
      </c>
      <c r="B302" s="13" t="s">
        <v>235</v>
      </c>
      <c r="C302" s="14" t="s">
        <v>239</v>
      </c>
      <c r="D302" s="14" t="s">
        <v>13</v>
      </c>
      <c r="E302" s="12">
        <v>1</v>
      </c>
      <c r="F302" s="12">
        <v>2014</v>
      </c>
      <c r="G302" s="38"/>
    </row>
    <row r="303" spans="1:7" ht="21.95" customHeight="1" x14ac:dyDescent="0.2">
      <c r="A303" s="12">
        <f t="shared" si="8"/>
        <v>21</v>
      </c>
      <c r="B303" s="13" t="s">
        <v>235</v>
      </c>
      <c r="C303" s="14" t="s">
        <v>240</v>
      </c>
      <c r="D303" s="14" t="s">
        <v>13</v>
      </c>
      <c r="E303" s="12">
        <v>1</v>
      </c>
      <c r="F303" s="12">
        <v>2014</v>
      </c>
      <c r="G303" s="38"/>
    </row>
    <row r="304" spans="1:7" ht="21.95" customHeight="1" x14ac:dyDescent="0.2">
      <c r="A304" s="12">
        <f t="shared" si="8"/>
        <v>22</v>
      </c>
      <c r="B304" s="13" t="s">
        <v>235</v>
      </c>
      <c r="C304" s="14" t="s">
        <v>241</v>
      </c>
      <c r="D304" s="14" t="s">
        <v>13</v>
      </c>
      <c r="E304" s="12">
        <v>1</v>
      </c>
      <c r="F304" s="12">
        <v>2014</v>
      </c>
      <c r="G304" s="38"/>
    </row>
    <row r="305" spans="1:7" ht="21.95" customHeight="1" x14ac:dyDescent="0.2">
      <c r="A305" s="12">
        <f t="shared" si="8"/>
        <v>23</v>
      </c>
      <c r="B305" s="13" t="s">
        <v>235</v>
      </c>
      <c r="C305" s="14" t="s">
        <v>242</v>
      </c>
      <c r="D305" s="14" t="s">
        <v>13</v>
      </c>
      <c r="E305" s="12">
        <v>1</v>
      </c>
      <c r="F305" s="12">
        <v>2014</v>
      </c>
      <c r="G305" s="38"/>
    </row>
    <row r="306" spans="1:7" ht="21.95" customHeight="1" x14ac:dyDescent="0.2">
      <c r="A306" s="12">
        <f t="shared" si="8"/>
        <v>24</v>
      </c>
      <c r="B306" s="13" t="s">
        <v>235</v>
      </c>
      <c r="C306" s="14" t="s">
        <v>243</v>
      </c>
      <c r="D306" s="14" t="s">
        <v>13</v>
      </c>
      <c r="E306" s="12">
        <v>1</v>
      </c>
      <c r="F306" s="12">
        <v>2014</v>
      </c>
      <c r="G306" s="38"/>
    </row>
    <row r="307" spans="1:7" ht="21.95" customHeight="1" x14ac:dyDescent="0.2">
      <c r="A307" s="12">
        <f t="shared" si="8"/>
        <v>25</v>
      </c>
      <c r="B307" s="13" t="s">
        <v>235</v>
      </c>
      <c r="C307" s="14" t="s">
        <v>244</v>
      </c>
      <c r="D307" s="14" t="s">
        <v>13</v>
      </c>
      <c r="E307" s="12">
        <v>1</v>
      </c>
      <c r="F307" s="12">
        <v>2014</v>
      </c>
      <c r="G307" s="38"/>
    </row>
    <row r="308" spans="1:7" ht="21.95" customHeight="1" x14ac:dyDescent="0.2">
      <c r="A308" s="12">
        <f t="shared" si="8"/>
        <v>26</v>
      </c>
      <c r="B308" s="13" t="s">
        <v>235</v>
      </c>
      <c r="C308" s="14" t="s">
        <v>245</v>
      </c>
      <c r="D308" s="14" t="s">
        <v>13</v>
      </c>
      <c r="E308" s="12">
        <v>1</v>
      </c>
      <c r="F308" s="12">
        <v>2014</v>
      </c>
      <c r="G308" s="38"/>
    </row>
    <row r="309" spans="1:7" ht="21.95" customHeight="1" x14ac:dyDescent="0.2">
      <c r="A309" s="12">
        <f t="shared" si="8"/>
        <v>27</v>
      </c>
      <c r="B309" s="17" t="s">
        <v>187</v>
      </c>
      <c r="C309" s="14" t="s">
        <v>246</v>
      </c>
      <c r="D309" s="14" t="s">
        <v>13</v>
      </c>
      <c r="E309" s="14">
        <v>1</v>
      </c>
      <c r="F309" s="14">
        <v>2009</v>
      </c>
      <c r="G309" s="38"/>
    </row>
    <row r="310" spans="1:7" ht="21.95" customHeight="1" x14ac:dyDescent="0.2">
      <c r="A310" s="12">
        <f t="shared" si="8"/>
        <v>28</v>
      </c>
      <c r="B310" s="17" t="s">
        <v>187</v>
      </c>
      <c r="C310" s="14" t="s">
        <v>247</v>
      </c>
      <c r="D310" s="14" t="s">
        <v>13</v>
      </c>
      <c r="E310" s="14">
        <v>1</v>
      </c>
      <c r="F310" s="14">
        <v>2009</v>
      </c>
      <c r="G310" s="38"/>
    </row>
    <row r="311" spans="1:7" ht="21.95" customHeight="1" x14ac:dyDescent="0.2">
      <c r="A311" s="12">
        <f t="shared" si="8"/>
        <v>29</v>
      </c>
      <c r="B311" s="17" t="s">
        <v>187</v>
      </c>
      <c r="C311" s="14" t="s">
        <v>248</v>
      </c>
      <c r="D311" s="14" t="s">
        <v>13</v>
      </c>
      <c r="E311" s="14">
        <v>1</v>
      </c>
      <c r="F311" s="14">
        <v>2009</v>
      </c>
      <c r="G311" s="38"/>
    </row>
    <row r="312" spans="1:7" ht="21.95" customHeight="1" x14ac:dyDescent="0.2">
      <c r="A312" s="12">
        <f t="shared" si="8"/>
        <v>30</v>
      </c>
      <c r="B312" s="17" t="s">
        <v>187</v>
      </c>
      <c r="C312" s="14" t="s">
        <v>249</v>
      </c>
      <c r="D312" s="14" t="s">
        <v>13</v>
      </c>
      <c r="E312" s="14">
        <v>1</v>
      </c>
      <c r="F312" s="14">
        <v>2009</v>
      </c>
      <c r="G312" s="38"/>
    </row>
    <row r="313" spans="1:7" ht="21.95" customHeight="1" x14ac:dyDescent="0.2">
      <c r="A313" s="12">
        <f t="shared" si="8"/>
        <v>31</v>
      </c>
      <c r="B313" s="17" t="s">
        <v>187</v>
      </c>
      <c r="C313" s="14" t="s">
        <v>250</v>
      </c>
      <c r="D313" s="14" t="s">
        <v>13</v>
      </c>
      <c r="E313" s="14">
        <v>1</v>
      </c>
      <c r="F313" s="14">
        <v>2009</v>
      </c>
      <c r="G313" s="38"/>
    </row>
    <row r="314" spans="1:7" ht="21.95" customHeight="1" x14ac:dyDescent="0.2">
      <c r="A314" s="12">
        <f t="shared" si="8"/>
        <v>32</v>
      </c>
      <c r="B314" s="17" t="s">
        <v>187</v>
      </c>
      <c r="C314" s="14" t="s">
        <v>251</v>
      </c>
      <c r="D314" s="14" t="s">
        <v>13</v>
      </c>
      <c r="E314" s="14">
        <v>1</v>
      </c>
      <c r="F314" s="14">
        <v>2009</v>
      </c>
      <c r="G314" s="38"/>
    </row>
    <row r="315" spans="1:7" ht="21.95" customHeight="1" x14ac:dyDescent="0.2">
      <c r="A315" s="12">
        <f t="shared" si="8"/>
        <v>33</v>
      </c>
      <c r="B315" s="17" t="s">
        <v>187</v>
      </c>
      <c r="C315" s="14" t="s">
        <v>252</v>
      </c>
      <c r="D315" s="14" t="s">
        <v>13</v>
      </c>
      <c r="E315" s="14">
        <v>1</v>
      </c>
      <c r="F315" s="14">
        <v>2009</v>
      </c>
      <c r="G315" s="38"/>
    </row>
    <row r="316" spans="1:7" ht="21.95" customHeight="1" x14ac:dyDescent="0.2">
      <c r="A316" s="12">
        <f t="shared" si="8"/>
        <v>34</v>
      </c>
      <c r="B316" s="17" t="s">
        <v>187</v>
      </c>
      <c r="C316" s="69" t="s">
        <v>253</v>
      </c>
      <c r="D316" s="14" t="s">
        <v>13</v>
      </c>
      <c r="E316" s="14">
        <v>1</v>
      </c>
      <c r="F316" s="14">
        <v>2009</v>
      </c>
      <c r="G316" s="38"/>
    </row>
    <row r="317" spans="1:7" ht="21.95" customHeight="1" x14ac:dyDescent="0.2">
      <c r="A317" s="12">
        <f t="shared" si="8"/>
        <v>35</v>
      </c>
      <c r="B317" s="17" t="s">
        <v>187</v>
      </c>
      <c r="C317" s="69" t="s">
        <v>254</v>
      </c>
      <c r="D317" s="14" t="s">
        <v>13</v>
      </c>
      <c r="E317" s="14">
        <v>1</v>
      </c>
      <c r="F317" s="14">
        <v>2009</v>
      </c>
      <c r="G317" s="38"/>
    </row>
    <row r="318" spans="1:7" ht="21.95" customHeight="1" x14ac:dyDescent="0.2">
      <c r="A318" s="12">
        <f t="shared" si="8"/>
        <v>36</v>
      </c>
      <c r="B318" s="17" t="s">
        <v>187</v>
      </c>
      <c r="C318" s="69" t="s">
        <v>255</v>
      </c>
      <c r="D318" s="14" t="s">
        <v>13</v>
      </c>
      <c r="E318" s="14">
        <v>1</v>
      </c>
      <c r="F318" s="14">
        <v>2009</v>
      </c>
      <c r="G318" s="38"/>
    </row>
    <row r="319" spans="1:7" ht="21.95" customHeight="1" x14ac:dyDescent="0.2">
      <c r="A319" s="12">
        <f t="shared" si="8"/>
        <v>37</v>
      </c>
      <c r="B319" s="17" t="s">
        <v>187</v>
      </c>
      <c r="C319" s="69" t="s">
        <v>256</v>
      </c>
      <c r="D319" s="14" t="s">
        <v>13</v>
      </c>
      <c r="E319" s="14">
        <v>1</v>
      </c>
      <c r="F319" s="14">
        <v>2009</v>
      </c>
      <c r="G319" s="38"/>
    </row>
    <row r="320" spans="1:7" ht="21.95" customHeight="1" x14ac:dyDescent="0.2">
      <c r="A320" s="12">
        <f t="shared" si="8"/>
        <v>38</v>
      </c>
      <c r="B320" s="17" t="s">
        <v>187</v>
      </c>
      <c r="C320" s="69" t="s">
        <v>257</v>
      </c>
      <c r="D320" s="14" t="s">
        <v>13</v>
      </c>
      <c r="E320" s="14">
        <v>1</v>
      </c>
      <c r="F320" s="14">
        <v>2009</v>
      </c>
      <c r="G320" s="38"/>
    </row>
    <row r="321" spans="1:7" ht="21.95" customHeight="1" x14ac:dyDescent="0.2">
      <c r="A321" s="12">
        <f t="shared" si="8"/>
        <v>39</v>
      </c>
      <c r="B321" s="17" t="s">
        <v>187</v>
      </c>
      <c r="C321" s="69" t="s">
        <v>258</v>
      </c>
      <c r="D321" s="14" t="s">
        <v>13</v>
      </c>
      <c r="E321" s="14">
        <v>1</v>
      </c>
      <c r="F321" s="14">
        <v>2009</v>
      </c>
      <c r="G321" s="38"/>
    </row>
    <row r="322" spans="1:7" ht="21.95" customHeight="1" x14ac:dyDescent="0.2">
      <c r="A322" s="12">
        <f t="shared" si="8"/>
        <v>40</v>
      </c>
      <c r="B322" s="23" t="s">
        <v>259</v>
      </c>
      <c r="C322" s="24">
        <v>5001877</v>
      </c>
      <c r="D322" s="26" t="s">
        <v>10</v>
      </c>
      <c r="E322" s="24">
        <v>1</v>
      </c>
      <c r="F322" s="24">
        <v>2010</v>
      </c>
      <c r="G322" s="38"/>
    </row>
    <row r="323" spans="1:7" ht="21.95" customHeight="1" x14ac:dyDescent="0.2">
      <c r="A323" s="12">
        <f t="shared" si="8"/>
        <v>41</v>
      </c>
      <c r="B323" s="17" t="s">
        <v>205</v>
      </c>
      <c r="C323" s="14" t="s">
        <v>260</v>
      </c>
      <c r="D323" s="14" t="s">
        <v>13</v>
      </c>
      <c r="E323" s="14">
        <v>1</v>
      </c>
      <c r="F323" s="14">
        <v>2006</v>
      </c>
      <c r="G323" s="38"/>
    </row>
    <row r="324" spans="1:7" ht="21.95" customHeight="1" x14ac:dyDescent="0.2">
      <c r="A324" s="12">
        <f t="shared" si="8"/>
        <v>42</v>
      </c>
      <c r="B324" s="17" t="s">
        <v>205</v>
      </c>
      <c r="C324" s="69" t="s">
        <v>261</v>
      </c>
      <c r="D324" s="14" t="s">
        <v>13</v>
      </c>
      <c r="E324" s="14">
        <v>1</v>
      </c>
      <c r="F324" s="14">
        <v>2006</v>
      </c>
      <c r="G324" s="38"/>
    </row>
    <row r="325" spans="1:7" ht="21.95" customHeight="1" x14ac:dyDescent="0.2">
      <c r="A325" s="12">
        <f t="shared" si="8"/>
        <v>43</v>
      </c>
      <c r="B325" s="13" t="s">
        <v>262</v>
      </c>
      <c r="C325" s="14">
        <v>15033</v>
      </c>
      <c r="D325" s="14" t="s">
        <v>13</v>
      </c>
      <c r="E325" s="12">
        <v>1</v>
      </c>
      <c r="F325" s="12">
        <v>2015</v>
      </c>
      <c r="G325" s="38"/>
    </row>
    <row r="326" spans="1:7" ht="21.95" customHeight="1" x14ac:dyDescent="0.2">
      <c r="A326" s="12">
        <f t="shared" si="8"/>
        <v>44</v>
      </c>
      <c r="B326" s="13" t="s">
        <v>263</v>
      </c>
      <c r="C326" s="14">
        <v>15035</v>
      </c>
      <c r="D326" s="14" t="s">
        <v>10</v>
      </c>
      <c r="E326" s="14">
        <v>1</v>
      </c>
      <c r="F326" s="12">
        <v>2015</v>
      </c>
      <c r="G326" s="38"/>
    </row>
    <row r="327" spans="1:7" ht="21.95" customHeight="1" x14ac:dyDescent="0.2">
      <c r="A327" s="12">
        <f t="shared" si="8"/>
        <v>45</v>
      </c>
      <c r="B327" s="13" t="s">
        <v>264</v>
      </c>
      <c r="C327" s="14">
        <v>15037</v>
      </c>
      <c r="D327" s="14" t="s">
        <v>10</v>
      </c>
      <c r="E327" s="12">
        <v>1</v>
      </c>
      <c r="F327" s="12">
        <v>2015</v>
      </c>
      <c r="G327" s="38"/>
    </row>
    <row r="328" spans="1:7" ht="21.95" customHeight="1" x14ac:dyDescent="0.2">
      <c r="A328" s="12">
        <f t="shared" si="8"/>
        <v>46</v>
      </c>
      <c r="B328" s="13" t="s">
        <v>265</v>
      </c>
      <c r="C328" s="14">
        <v>15039</v>
      </c>
      <c r="D328" s="14" t="s">
        <v>10</v>
      </c>
      <c r="E328" s="12">
        <v>1</v>
      </c>
      <c r="F328" s="12">
        <v>2015</v>
      </c>
      <c r="G328" s="38"/>
    </row>
    <row r="329" spans="1:7" ht="21.95" customHeight="1" x14ac:dyDescent="0.2">
      <c r="A329" s="12">
        <f t="shared" si="8"/>
        <v>47</v>
      </c>
      <c r="B329" s="13" t="s">
        <v>266</v>
      </c>
      <c r="C329" s="14">
        <v>15041</v>
      </c>
      <c r="D329" s="14" t="s">
        <v>62</v>
      </c>
      <c r="E329" s="12">
        <v>1</v>
      </c>
      <c r="F329" s="12">
        <v>2015</v>
      </c>
      <c r="G329" s="38"/>
    </row>
    <row r="330" spans="1:7" ht="21.95" customHeight="1" x14ac:dyDescent="0.2">
      <c r="A330" s="12">
        <f t="shared" si="8"/>
        <v>48</v>
      </c>
      <c r="B330" s="13" t="s">
        <v>267</v>
      </c>
      <c r="C330" s="14">
        <v>15043</v>
      </c>
      <c r="D330" s="14" t="s">
        <v>62</v>
      </c>
      <c r="E330" s="12">
        <v>1</v>
      </c>
      <c r="F330" s="12">
        <v>2015</v>
      </c>
      <c r="G330" s="38"/>
    </row>
    <row r="331" spans="1:7" ht="21.95" customHeight="1" x14ac:dyDescent="0.2">
      <c r="A331" s="12">
        <f t="shared" si="8"/>
        <v>49</v>
      </c>
      <c r="B331" s="13" t="s">
        <v>268</v>
      </c>
      <c r="C331" s="12">
        <v>5001945</v>
      </c>
      <c r="D331" s="26" t="s">
        <v>10</v>
      </c>
      <c r="E331" s="12">
        <v>1</v>
      </c>
      <c r="F331" s="12">
        <v>2010</v>
      </c>
      <c r="G331" s="38"/>
    </row>
    <row r="332" spans="1:7" ht="21.95" customHeight="1" x14ac:dyDescent="0.2">
      <c r="A332" s="12">
        <f t="shared" si="8"/>
        <v>50</v>
      </c>
      <c r="B332" s="13" t="s">
        <v>269</v>
      </c>
      <c r="C332" s="12" t="s">
        <v>270</v>
      </c>
      <c r="D332" s="12" t="s">
        <v>10</v>
      </c>
      <c r="E332" s="12">
        <v>1</v>
      </c>
      <c r="F332" s="12">
        <v>2008</v>
      </c>
      <c r="G332" s="38"/>
    </row>
    <row r="333" spans="1:7" ht="21.95" customHeight="1" x14ac:dyDescent="0.2">
      <c r="A333" s="12">
        <f t="shared" si="8"/>
        <v>51</v>
      </c>
      <c r="B333" s="17" t="s">
        <v>271</v>
      </c>
      <c r="C333" s="14">
        <v>5001723</v>
      </c>
      <c r="D333" s="14" t="s">
        <v>10</v>
      </c>
      <c r="E333" s="14">
        <v>1</v>
      </c>
      <c r="F333" s="14">
        <v>2009</v>
      </c>
      <c r="G333" s="38"/>
    </row>
    <row r="334" spans="1:7" ht="21.95" customHeight="1" x14ac:dyDescent="0.2">
      <c r="A334" s="12">
        <f t="shared" si="8"/>
        <v>52</v>
      </c>
      <c r="B334" s="13" t="s">
        <v>272</v>
      </c>
      <c r="C334" s="14">
        <v>14048</v>
      </c>
      <c r="D334" s="14" t="s">
        <v>10</v>
      </c>
      <c r="E334" s="12">
        <v>1</v>
      </c>
      <c r="F334" s="12">
        <v>2014</v>
      </c>
      <c r="G334" s="38"/>
    </row>
    <row r="335" spans="1:7" ht="21.95" customHeight="1" x14ac:dyDescent="0.2">
      <c r="A335" s="12">
        <f t="shared" si="8"/>
        <v>53</v>
      </c>
      <c r="B335" s="13" t="s">
        <v>273</v>
      </c>
      <c r="C335" s="14">
        <v>14047</v>
      </c>
      <c r="D335" s="14" t="s">
        <v>13</v>
      </c>
      <c r="E335" s="12">
        <v>1</v>
      </c>
      <c r="F335" s="12">
        <v>2014</v>
      </c>
      <c r="G335" s="38"/>
    </row>
    <row r="336" spans="1:7" ht="21.95" customHeight="1" x14ac:dyDescent="0.2">
      <c r="A336" s="12">
        <f t="shared" si="8"/>
        <v>54</v>
      </c>
      <c r="B336" s="13" t="s">
        <v>274</v>
      </c>
      <c r="C336" s="14">
        <v>14049</v>
      </c>
      <c r="D336" s="14" t="s">
        <v>10</v>
      </c>
      <c r="E336" s="12">
        <v>1</v>
      </c>
      <c r="F336" s="12">
        <v>2014</v>
      </c>
      <c r="G336" s="38"/>
    </row>
    <row r="337" spans="1:7" ht="21.95" customHeight="1" x14ac:dyDescent="0.2">
      <c r="A337" s="36"/>
      <c r="B337" s="36" t="s">
        <v>95</v>
      </c>
      <c r="C337" s="36"/>
      <c r="D337" s="36"/>
      <c r="E337" s="36">
        <f>SUM(E283:E336)</f>
        <v>54</v>
      </c>
      <c r="F337" s="70"/>
      <c r="G337" s="38"/>
    </row>
    <row r="340" spans="1:7" s="8" customFormat="1" ht="33.75" customHeight="1" x14ac:dyDescent="0.25">
      <c r="A340" s="6" t="s">
        <v>2</v>
      </c>
      <c r="B340" s="6" t="s">
        <v>64</v>
      </c>
      <c r="C340" s="6"/>
      <c r="D340" s="6" t="s">
        <v>5</v>
      </c>
      <c r="E340" s="6" t="s">
        <v>6</v>
      </c>
      <c r="F340" s="7" t="s">
        <v>7</v>
      </c>
      <c r="G340" s="6" t="s">
        <v>8</v>
      </c>
    </row>
    <row r="341" spans="1:7" s="11" customFormat="1" ht="15.75" customHeight="1" x14ac:dyDescent="0.25">
      <c r="A341" s="9"/>
      <c r="B341" s="9"/>
      <c r="C341" s="9"/>
      <c r="D341" s="9"/>
      <c r="E341" s="9"/>
      <c r="F341" s="10"/>
      <c r="G341" s="9"/>
    </row>
    <row r="342" spans="1:7" ht="21.95" customHeight="1" x14ac:dyDescent="0.25">
      <c r="A342" s="71">
        <v>1</v>
      </c>
      <c r="B342" s="28" t="s">
        <v>275</v>
      </c>
      <c r="C342" s="38"/>
      <c r="D342" s="46" t="s">
        <v>10</v>
      </c>
      <c r="E342" s="45">
        <v>1</v>
      </c>
      <c r="F342" s="45">
        <v>2014</v>
      </c>
      <c r="G342" s="38"/>
    </row>
    <row r="343" spans="1:7" ht="21.95" customHeight="1" x14ac:dyDescent="0.25">
      <c r="A343" s="71">
        <f t="shared" ref="A343:A357" si="9">A342+1</f>
        <v>2</v>
      </c>
      <c r="B343" s="57" t="s">
        <v>276</v>
      </c>
      <c r="C343" s="38"/>
      <c r="D343" s="26" t="s">
        <v>10</v>
      </c>
      <c r="E343" s="26">
        <v>1</v>
      </c>
      <c r="F343" s="26">
        <v>2009</v>
      </c>
      <c r="G343" s="38"/>
    </row>
    <row r="344" spans="1:7" ht="21.95" customHeight="1" x14ac:dyDescent="0.25">
      <c r="A344" s="71">
        <f t="shared" si="9"/>
        <v>3</v>
      </c>
      <c r="B344" s="28" t="s">
        <v>277</v>
      </c>
      <c r="C344" s="38"/>
      <c r="D344" s="46" t="s">
        <v>10</v>
      </c>
      <c r="E344" s="26">
        <v>1</v>
      </c>
      <c r="F344" s="45">
        <v>2014</v>
      </c>
      <c r="G344" s="38"/>
    </row>
    <row r="345" spans="1:7" ht="21.95" customHeight="1" x14ac:dyDescent="0.25">
      <c r="A345" s="71">
        <f t="shared" si="9"/>
        <v>4</v>
      </c>
      <c r="B345" s="28" t="s">
        <v>278</v>
      </c>
      <c r="C345" s="38"/>
      <c r="D345" s="46" t="s">
        <v>10</v>
      </c>
      <c r="E345" s="46">
        <v>1</v>
      </c>
      <c r="F345" s="45">
        <v>2014</v>
      </c>
      <c r="G345" s="38"/>
    </row>
    <row r="346" spans="1:7" ht="21.95" customHeight="1" x14ac:dyDescent="0.25">
      <c r="A346" s="71">
        <f t="shared" si="9"/>
        <v>5</v>
      </c>
      <c r="B346" s="72" t="s">
        <v>279</v>
      </c>
      <c r="C346" s="38"/>
      <c r="D346" s="26" t="s">
        <v>10</v>
      </c>
      <c r="E346" s="26">
        <v>1</v>
      </c>
      <c r="F346" s="24">
        <v>2012</v>
      </c>
      <c r="G346" s="38"/>
    </row>
    <row r="347" spans="1:7" ht="21.95" customHeight="1" x14ac:dyDescent="0.25">
      <c r="A347" s="71">
        <f t="shared" si="9"/>
        <v>6</v>
      </c>
      <c r="B347" s="73" t="s">
        <v>280</v>
      </c>
      <c r="C347" s="38"/>
      <c r="D347" s="66" t="s">
        <v>10</v>
      </c>
      <c r="E347" s="66">
        <v>2</v>
      </c>
      <c r="F347" s="66">
        <v>2010</v>
      </c>
      <c r="G347" s="38"/>
    </row>
    <row r="348" spans="1:7" ht="21.95" customHeight="1" x14ac:dyDescent="0.25">
      <c r="A348" s="71">
        <f t="shared" si="9"/>
        <v>7</v>
      </c>
      <c r="B348" s="28" t="s">
        <v>281</v>
      </c>
      <c r="C348" s="38"/>
      <c r="D348" s="66" t="s">
        <v>10</v>
      </c>
      <c r="E348" s="66">
        <v>5</v>
      </c>
      <c r="F348" s="66">
        <v>2015</v>
      </c>
      <c r="G348" s="38"/>
    </row>
    <row r="349" spans="1:7" ht="21.95" customHeight="1" x14ac:dyDescent="0.25">
      <c r="A349" s="71">
        <f t="shared" si="9"/>
        <v>8</v>
      </c>
      <c r="B349" s="72" t="s">
        <v>282</v>
      </c>
      <c r="C349" s="38"/>
      <c r="D349" s="26" t="s">
        <v>10</v>
      </c>
      <c r="E349" s="26">
        <v>1</v>
      </c>
      <c r="F349" s="24">
        <v>2011</v>
      </c>
      <c r="G349" s="38"/>
    </row>
    <row r="350" spans="1:7" ht="21.95" customHeight="1" x14ac:dyDescent="0.25">
      <c r="A350" s="71">
        <f t="shared" si="9"/>
        <v>9</v>
      </c>
      <c r="B350" s="57" t="s">
        <v>195</v>
      </c>
      <c r="C350" s="38"/>
      <c r="D350" s="24" t="s">
        <v>10</v>
      </c>
      <c r="E350" s="24">
        <v>1</v>
      </c>
      <c r="F350" s="24">
        <v>2007</v>
      </c>
      <c r="G350" s="38"/>
    </row>
    <row r="351" spans="1:7" ht="21.95" customHeight="1" x14ac:dyDescent="0.25">
      <c r="A351" s="71">
        <f t="shared" si="9"/>
        <v>10</v>
      </c>
      <c r="B351" s="28" t="s">
        <v>283</v>
      </c>
      <c r="C351" s="38"/>
      <c r="D351" s="46" t="s">
        <v>10</v>
      </c>
      <c r="E351" s="45">
        <v>1</v>
      </c>
      <c r="F351" s="45">
        <v>2014</v>
      </c>
      <c r="G351" s="38"/>
    </row>
    <row r="352" spans="1:7" ht="21.95" customHeight="1" x14ac:dyDescent="0.25">
      <c r="A352" s="71">
        <f t="shared" si="9"/>
        <v>11</v>
      </c>
      <c r="B352" s="57" t="s">
        <v>284</v>
      </c>
      <c r="C352" s="38"/>
      <c r="D352" s="26" t="s">
        <v>10</v>
      </c>
      <c r="E352" s="26">
        <v>1</v>
      </c>
      <c r="F352" s="26">
        <v>2008</v>
      </c>
      <c r="G352" s="38"/>
    </row>
    <row r="353" spans="1:7" ht="21.95" customHeight="1" x14ac:dyDescent="0.25">
      <c r="A353" s="71">
        <f t="shared" si="9"/>
        <v>12</v>
      </c>
      <c r="B353" s="57" t="s">
        <v>76</v>
      </c>
      <c r="C353" s="38"/>
      <c r="D353" s="26" t="s">
        <v>10</v>
      </c>
      <c r="E353" s="26">
        <v>1</v>
      </c>
      <c r="F353" s="26">
        <v>2008</v>
      </c>
      <c r="G353" s="38"/>
    </row>
    <row r="354" spans="1:7" ht="21.95" customHeight="1" x14ac:dyDescent="0.25">
      <c r="A354" s="71">
        <f t="shared" si="9"/>
        <v>13</v>
      </c>
      <c r="B354" s="74" t="s">
        <v>285</v>
      </c>
      <c r="C354" s="38"/>
      <c r="D354" s="24" t="s">
        <v>10</v>
      </c>
      <c r="E354" s="24">
        <v>1</v>
      </c>
      <c r="F354" s="24">
        <v>2008</v>
      </c>
      <c r="G354" s="38"/>
    </row>
    <row r="355" spans="1:7" ht="21.95" customHeight="1" x14ac:dyDescent="0.25">
      <c r="A355" s="71">
        <f t="shared" si="9"/>
        <v>14</v>
      </c>
      <c r="B355" s="57" t="s">
        <v>286</v>
      </c>
      <c r="C355" s="38"/>
      <c r="D355" s="26" t="s">
        <v>10</v>
      </c>
      <c r="E355" s="26">
        <v>1</v>
      </c>
      <c r="F355" s="26">
        <v>2009</v>
      </c>
      <c r="G355" s="38"/>
    </row>
    <row r="356" spans="1:7" ht="21.95" customHeight="1" x14ac:dyDescent="0.25">
      <c r="A356" s="71">
        <f t="shared" si="9"/>
        <v>15</v>
      </c>
      <c r="B356" s="28" t="s">
        <v>287</v>
      </c>
      <c r="C356" s="38"/>
      <c r="D356" s="46" t="s">
        <v>10</v>
      </c>
      <c r="E356" s="46">
        <v>1</v>
      </c>
      <c r="F356" s="45">
        <v>2014</v>
      </c>
      <c r="G356" s="38"/>
    </row>
    <row r="357" spans="1:7" ht="21.95" customHeight="1" x14ac:dyDescent="0.25">
      <c r="A357" s="71">
        <f t="shared" si="9"/>
        <v>16</v>
      </c>
      <c r="B357" s="28" t="s">
        <v>288</v>
      </c>
      <c r="C357" s="38"/>
      <c r="D357" s="46" t="s">
        <v>10</v>
      </c>
      <c r="E357" s="46">
        <v>2</v>
      </c>
      <c r="F357" s="45">
        <v>2014</v>
      </c>
      <c r="G357" s="38"/>
    </row>
    <row r="358" spans="1:7" ht="21.95" customHeight="1" x14ac:dyDescent="0.2">
      <c r="A358" s="75"/>
      <c r="B358" s="75" t="s">
        <v>95</v>
      </c>
      <c r="C358" s="38"/>
      <c r="D358" s="75"/>
      <c r="E358" s="36">
        <f>SUM(E342:E357)</f>
        <v>22</v>
      </c>
      <c r="F358" s="75"/>
      <c r="G358" s="38"/>
    </row>
    <row r="386" spans="1:30" ht="48.75" customHeight="1" x14ac:dyDescent="0.2"/>
    <row r="387" spans="1:30" s="3" customFormat="1" ht="34.5" customHeight="1" x14ac:dyDescent="0.3">
      <c r="A387" s="1" t="s">
        <v>0</v>
      </c>
      <c r="B387" s="1"/>
      <c r="C387" s="1"/>
      <c r="D387" s="1"/>
      <c r="E387" s="1"/>
      <c r="F387" s="1"/>
      <c r="G387" s="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X387" s="4"/>
      <c r="Y387" s="4"/>
      <c r="Z387" s="4"/>
      <c r="AD387" s="5"/>
    </row>
    <row r="388" spans="1:30" s="3" customFormat="1" ht="22.5" customHeight="1" x14ac:dyDescent="0.3">
      <c r="A388" s="1" t="s">
        <v>289</v>
      </c>
      <c r="B388" s="1"/>
      <c r="C388" s="1"/>
      <c r="D388" s="1"/>
      <c r="E388" s="1"/>
      <c r="F388" s="1"/>
      <c r="G388" s="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X388" s="4"/>
      <c r="Y388" s="4"/>
      <c r="Z388" s="4"/>
      <c r="AD388" s="5"/>
    </row>
    <row r="390" spans="1:30" s="8" customFormat="1" ht="33.75" customHeight="1" x14ac:dyDescent="0.25">
      <c r="A390" s="6" t="s">
        <v>2</v>
      </c>
      <c r="B390" s="6" t="s">
        <v>3</v>
      </c>
      <c r="C390" s="6" t="s">
        <v>4</v>
      </c>
      <c r="D390" s="6" t="s">
        <v>5</v>
      </c>
      <c r="E390" s="6" t="s">
        <v>6</v>
      </c>
      <c r="F390" s="7" t="s">
        <v>7</v>
      </c>
      <c r="G390" s="6" t="s">
        <v>8</v>
      </c>
    </row>
    <row r="391" spans="1:30" s="11" customFormat="1" ht="15.75" customHeight="1" x14ac:dyDescent="0.25">
      <c r="A391" s="9"/>
      <c r="B391" s="9"/>
      <c r="C391" s="9"/>
      <c r="D391" s="9"/>
      <c r="E391" s="9"/>
      <c r="F391" s="10"/>
      <c r="G391" s="9"/>
    </row>
    <row r="392" spans="1:30" ht="16.5" x14ac:dyDescent="0.2">
      <c r="A392" s="12"/>
      <c r="B392" s="35" t="s">
        <v>290</v>
      </c>
      <c r="C392" s="12"/>
      <c r="D392" s="13"/>
      <c r="E392" s="12"/>
      <c r="F392" s="12"/>
      <c r="G392" s="38"/>
    </row>
    <row r="393" spans="1:30" ht="21.95" customHeight="1" x14ac:dyDescent="0.2">
      <c r="A393" s="12">
        <v>1</v>
      </c>
      <c r="B393" s="17" t="s">
        <v>291</v>
      </c>
      <c r="C393" s="14">
        <v>12024</v>
      </c>
      <c r="D393" s="14" t="s">
        <v>13</v>
      </c>
      <c r="E393" s="14">
        <v>1</v>
      </c>
      <c r="F393" s="14">
        <v>2012</v>
      </c>
      <c r="G393" s="38"/>
    </row>
    <row r="394" spans="1:30" ht="66" x14ac:dyDescent="0.2">
      <c r="A394" s="12">
        <f t="shared" ref="A394:A404" si="10">A393+1</f>
        <v>2</v>
      </c>
      <c r="B394" s="17" t="s">
        <v>292</v>
      </c>
      <c r="C394" s="14">
        <v>12023</v>
      </c>
      <c r="D394" s="14" t="s">
        <v>13</v>
      </c>
      <c r="E394" s="14">
        <v>1</v>
      </c>
      <c r="F394" s="14">
        <v>2012</v>
      </c>
      <c r="G394" s="38"/>
    </row>
    <row r="395" spans="1:30" ht="21.95" customHeight="1" x14ac:dyDescent="0.2">
      <c r="A395" s="12">
        <f t="shared" si="10"/>
        <v>3</v>
      </c>
      <c r="B395" s="17" t="s">
        <v>293</v>
      </c>
      <c r="C395" s="14">
        <v>5001987</v>
      </c>
      <c r="D395" s="46" t="s">
        <v>13</v>
      </c>
      <c r="E395" s="14">
        <v>1</v>
      </c>
      <c r="F395" s="14">
        <v>2011</v>
      </c>
      <c r="G395" s="38"/>
    </row>
    <row r="396" spans="1:30" ht="21.95" customHeight="1" x14ac:dyDescent="0.2">
      <c r="A396" s="12">
        <f t="shared" si="10"/>
        <v>4</v>
      </c>
      <c r="B396" s="17" t="s">
        <v>294</v>
      </c>
      <c r="C396" s="14">
        <v>5001791</v>
      </c>
      <c r="D396" s="14" t="s">
        <v>10</v>
      </c>
      <c r="E396" s="14">
        <v>1</v>
      </c>
      <c r="F396" s="14">
        <v>2009</v>
      </c>
      <c r="G396" s="38"/>
    </row>
    <row r="397" spans="1:30" ht="33" x14ac:dyDescent="0.2">
      <c r="A397" s="12">
        <f t="shared" si="10"/>
        <v>5</v>
      </c>
      <c r="B397" s="17" t="s">
        <v>23</v>
      </c>
      <c r="C397" s="14" t="s">
        <v>295</v>
      </c>
      <c r="D397" s="14" t="s">
        <v>10</v>
      </c>
      <c r="E397" s="14">
        <v>1</v>
      </c>
      <c r="F397" s="14">
        <v>2010</v>
      </c>
      <c r="G397" s="38"/>
    </row>
    <row r="398" spans="1:30" ht="33" x14ac:dyDescent="0.2">
      <c r="A398" s="12">
        <f t="shared" si="10"/>
        <v>6</v>
      </c>
      <c r="B398" s="17" t="s">
        <v>23</v>
      </c>
      <c r="C398" s="14" t="s">
        <v>296</v>
      </c>
      <c r="D398" s="14" t="s">
        <v>10</v>
      </c>
      <c r="E398" s="14">
        <v>1</v>
      </c>
      <c r="F398" s="14">
        <v>2010</v>
      </c>
      <c r="G398" s="38"/>
    </row>
    <row r="399" spans="1:30" ht="21.95" customHeight="1" x14ac:dyDescent="0.2">
      <c r="A399" s="12">
        <f t="shared" si="10"/>
        <v>7</v>
      </c>
      <c r="B399" s="17" t="s">
        <v>32</v>
      </c>
      <c r="C399" s="14">
        <v>5001742</v>
      </c>
      <c r="D399" s="14" t="s">
        <v>13</v>
      </c>
      <c r="E399" s="14">
        <v>1</v>
      </c>
      <c r="F399" s="14">
        <v>2008</v>
      </c>
      <c r="G399" s="38"/>
    </row>
    <row r="400" spans="1:30" ht="21.95" customHeight="1" x14ac:dyDescent="0.2">
      <c r="A400" s="12">
        <f t="shared" si="10"/>
        <v>8</v>
      </c>
      <c r="B400" s="17" t="s">
        <v>297</v>
      </c>
      <c r="C400" s="14" t="s">
        <v>298</v>
      </c>
      <c r="D400" s="46" t="s">
        <v>13</v>
      </c>
      <c r="E400" s="14">
        <v>1</v>
      </c>
      <c r="F400" s="14">
        <v>2011</v>
      </c>
      <c r="G400" s="38"/>
    </row>
    <row r="401" spans="1:7" ht="21.95" customHeight="1" x14ac:dyDescent="0.2">
      <c r="A401" s="12">
        <f t="shared" si="10"/>
        <v>9</v>
      </c>
      <c r="B401" s="17" t="s">
        <v>297</v>
      </c>
      <c r="C401" s="14" t="s">
        <v>299</v>
      </c>
      <c r="D401" s="46" t="s">
        <v>13</v>
      </c>
      <c r="E401" s="14">
        <v>1</v>
      </c>
      <c r="F401" s="14">
        <v>2011</v>
      </c>
      <c r="G401" s="38"/>
    </row>
    <row r="402" spans="1:7" ht="21.95" customHeight="1" x14ac:dyDescent="0.2">
      <c r="A402" s="12">
        <f t="shared" si="10"/>
        <v>10</v>
      </c>
      <c r="B402" s="17" t="s">
        <v>297</v>
      </c>
      <c r="C402" s="14" t="s">
        <v>300</v>
      </c>
      <c r="D402" s="46" t="s">
        <v>13</v>
      </c>
      <c r="E402" s="14">
        <v>1</v>
      </c>
      <c r="F402" s="14">
        <v>2011</v>
      </c>
      <c r="G402" s="38"/>
    </row>
    <row r="403" spans="1:7" ht="21.95" customHeight="1" x14ac:dyDescent="0.2">
      <c r="A403" s="12">
        <f t="shared" si="10"/>
        <v>11</v>
      </c>
      <c r="B403" s="17" t="s">
        <v>297</v>
      </c>
      <c r="C403" s="14" t="s">
        <v>301</v>
      </c>
      <c r="D403" s="46" t="s">
        <v>13</v>
      </c>
      <c r="E403" s="14">
        <v>1</v>
      </c>
      <c r="F403" s="14">
        <v>2011</v>
      </c>
      <c r="G403" s="38"/>
    </row>
    <row r="404" spans="1:7" ht="21.95" customHeight="1" x14ac:dyDescent="0.2">
      <c r="A404" s="12">
        <f t="shared" si="10"/>
        <v>12</v>
      </c>
      <c r="B404" s="17" t="s">
        <v>302</v>
      </c>
      <c r="C404" s="14">
        <v>5001832</v>
      </c>
      <c r="D404" s="76" t="s">
        <v>10</v>
      </c>
      <c r="E404" s="14">
        <v>1</v>
      </c>
      <c r="F404" s="29">
        <v>2009</v>
      </c>
      <c r="G404" s="38"/>
    </row>
    <row r="405" spans="1:7" ht="21.95" customHeight="1" x14ac:dyDescent="0.2">
      <c r="A405" s="12"/>
      <c r="B405" s="35" t="s">
        <v>303</v>
      </c>
      <c r="C405" s="12"/>
      <c r="D405" s="13"/>
      <c r="E405" s="12"/>
      <c r="F405" s="12"/>
      <c r="G405" s="38"/>
    </row>
    <row r="406" spans="1:7" ht="21.95" customHeight="1" x14ac:dyDescent="0.2">
      <c r="A406" s="12">
        <f>A404+1</f>
        <v>13</v>
      </c>
      <c r="B406" s="13" t="s">
        <v>304</v>
      </c>
      <c r="C406" s="12" t="s">
        <v>305</v>
      </c>
      <c r="D406" s="14" t="s">
        <v>13</v>
      </c>
      <c r="E406" s="12">
        <v>1</v>
      </c>
      <c r="F406" s="12">
        <v>2010</v>
      </c>
      <c r="G406" s="38"/>
    </row>
    <row r="407" spans="1:7" ht="21.95" customHeight="1" x14ac:dyDescent="0.2">
      <c r="A407" s="37"/>
      <c r="B407" s="77" t="s">
        <v>95</v>
      </c>
      <c r="C407" s="37"/>
      <c r="D407" s="37"/>
      <c r="E407" s="36">
        <f>SUM(E393:E406)</f>
        <v>13</v>
      </c>
      <c r="F407" s="37"/>
      <c r="G407" s="38"/>
    </row>
    <row r="410" spans="1:7" s="8" customFormat="1" ht="33.75" customHeight="1" x14ac:dyDescent="0.25">
      <c r="A410" s="6" t="s">
        <v>2</v>
      </c>
      <c r="B410" s="6" t="s">
        <v>64</v>
      </c>
      <c r="C410" s="6"/>
      <c r="D410" s="6" t="s">
        <v>5</v>
      </c>
      <c r="E410" s="6" t="s">
        <v>6</v>
      </c>
      <c r="F410" s="7" t="s">
        <v>7</v>
      </c>
      <c r="G410" s="6" t="s">
        <v>8</v>
      </c>
    </row>
    <row r="411" spans="1:7" s="11" customFormat="1" ht="15.75" customHeight="1" x14ac:dyDescent="0.25">
      <c r="A411" s="9"/>
      <c r="B411" s="9"/>
      <c r="C411" s="9"/>
      <c r="D411" s="9"/>
      <c r="E411" s="9"/>
      <c r="F411" s="10"/>
      <c r="G411" s="9"/>
    </row>
    <row r="412" spans="1:7" ht="21.95" customHeight="1" x14ac:dyDescent="0.2">
      <c r="A412" s="12"/>
      <c r="B412" s="35" t="s">
        <v>290</v>
      </c>
      <c r="C412" s="38"/>
      <c r="D412" s="13"/>
      <c r="E412" s="78"/>
      <c r="F412" s="13"/>
      <c r="G412" s="38"/>
    </row>
    <row r="413" spans="1:7" ht="21.95" customHeight="1" x14ac:dyDescent="0.2">
      <c r="A413" s="24">
        <v>1</v>
      </c>
      <c r="B413" s="79" t="s">
        <v>306</v>
      </c>
      <c r="C413" s="38"/>
      <c r="D413" s="24" t="s">
        <v>10</v>
      </c>
      <c r="E413" s="24">
        <v>1</v>
      </c>
      <c r="F413" s="24">
        <v>2009</v>
      </c>
      <c r="G413" s="38"/>
    </row>
    <row r="414" spans="1:7" ht="21.95" customHeight="1" x14ac:dyDescent="0.2">
      <c r="A414" s="24">
        <f t="shared" ref="A414:A427" si="11">A413+1</f>
        <v>2</v>
      </c>
      <c r="B414" s="72" t="s">
        <v>307</v>
      </c>
      <c r="C414" s="38"/>
      <c r="D414" s="24" t="s">
        <v>13</v>
      </c>
      <c r="E414" s="24">
        <v>1</v>
      </c>
      <c r="F414" s="24">
        <v>2011</v>
      </c>
      <c r="G414" s="38"/>
    </row>
    <row r="415" spans="1:7" ht="21.95" customHeight="1" x14ac:dyDescent="0.2">
      <c r="A415" s="24">
        <f t="shared" si="11"/>
        <v>3</v>
      </c>
      <c r="B415" s="72" t="s">
        <v>308</v>
      </c>
      <c r="C415" s="38"/>
      <c r="D415" s="24" t="s">
        <v>10</v>
      </c>
      <c r="E415" s="24">
        <v>1</v>
      </c>
      <c r="F415" s="24">
        <v>2009</v>
      </c>
      <c r="G415" s="38"/>
    </row>
    <row r="416" spans="1:7" ht="21.95" customHeight="1" x14ac:dyDescent="0.2">
      <c r="A416" s="24">
        <f t="shared" si="11"/>
        <v>4</v>
      </c>
      <c r="B416" s="28" t="s">
        <v>309</v>
      </c>
      <c r="C416" s="38"/>
      <c r="D416" s="45" t="s">
        <v>10</v>
      </c>
      <c r="E416" s="45">
        <v>1</v>
      </c>
      <c r="F416" s="46">
        <v>2015</v>
      </c>
      <c r="G416" s="38"/>
    </row>
    <row r="417" spans="1:7" ht="21.95" customHeight="1" x14ac:dyDescent="0.2">
      <c r="A417" s="24">
        <f t="shared" si="11"/>
        <v>5</v>
      </c>
      <c r="B417" s="72" t="s">
        <v>310</v>
      </c>
      <c r="C417" s="38"/>
      <c r="D417" s="24" t="s">
        <v>10</v>
      </c>
      <c r="E417" s="24">
        <v>1</v>
      </c>
      <c r="F417" s="24">
        <v>2005</v>
      </c>
      <c r="G417" s="38"/>
    </row>
    <row r="418" spans="1:7" ht="21.95" customHeight="1" x14ac:dyDescent="0.2">
      <c r="A418" s="24">
        <f t="shared" si="11"/>
        <v>6</v>
      </c>
      <c r="B418" s="72" t="s">
        <v>311</v>
      </c>
      <c r="C418" s="38"/>
      <c r="D418" s="24" t="s">
        <v>13</v>
      </c>
      <c r="E418" s="24">
        <v>1</v>
      </c>
      <c r="F418" s="24"/>
      <c r="G418" s="38"/>
    </row>
    <row r="419" spans="1:7" ht="21.95" customHeight="1" x14ac:dyDescent="0.2">
      <c r="A419" s="24">
        <f t="shared" si="11"/>
        <v>7</v>
      </c>
      <c r="B419" s="72" t="s">
        <v>312</v>
      </c>
      <c r="C419" s="38"/>
      <c r="D419" s="24" t="s">
        <v>10</v>
      </c>
      <c r="E419" s="24">
        <v>1</v>
      </c>
      <c r="F419" s="24">
        <v>2005</v>
      </c>
      <c r="G419" s="38"/>
    </row>
    <row r="420" spans="1:7" ht="21.95" customHeight="1" x14ac:dyDescent="0.2">
      <c r="A420" s="24">
        <f t="shared" si="11"/>
        <v>8</v>
      </c>
      <c r="B420" s="28" t="s">
        <v>313</v>
      </c>
      <c r="C420" s="38"/>
      <c r="D420" s="45" t="s">
        <v>10</v>
      </c>
      <c r="E420" s="45">
        <v>1</v>
      </c>
      <c r="F420" s="46">
        <v>2015</v>
      </c>
      <c r="G420" s="38"/>
    </row>
    <row r="421" spans="1:7" ht="21.95" customHeight="1" x14ac:dyDescent="0.2">
      <c r="A421" s="24">
        <f t="shared" si="11"/>
        <v>9</v>
      </c>
      <c r="B421" s="72" t="s">
        <v>314</v>
      </c>
      <c r="C421" s="38"/>
      <c r="D421" s="24" t="s">
        <v>13</v>
      </c>
      <c r="E421" s="24">
        <v>1</v>
      </c>
      <c r="F421" s="24"/>
      <c r="G421" s="38"/>
    </row>
    <row r="422" spans="1:7" ht="21.95" customHeight="1" x14ac:dyDescent="0.2">
      <c r="A422" s="24">
        <f t="shared" si="11"/>
        <v>10</v>
      </c>
      <c r="B422" s="72" t="s">
        <v>315</v>
      </c>
      <c r="C422" s="38"/>
      <c r="D422" s="24" t="s">
        <v>10</v>
      </c>
      <c r="E422" s="24">
        <v>1</v>
      </c>
      <c r="F422" s="24">
        <v>2005</v>
      </c>
      <c r="G422" s="38"/>
    </row>
    <row r="423" spans="1:7" ht="21.95" customHeight="1" x14ac:dyDescent="0.2">
      <c r="A423" s="24">
        <f t="shared" si="11"/>
        <v>11</v>
      </c>
      <c r="B423" s="28" t="s">
        <v>316</v>
      </c>
      <c r="C423" s="38"/>
      <c r="D423" s="45" t="s">
        <v>10</v>
      </c>
      <c r="E423" s="45">
        <v>1</v>
      </c>
      <c r="F423" s="46">
        <v>2015</v>
      </c>
      <c r="G423" s="38"/>
    </row>
    <row r="424" spans="1:7" ht="21.95" customHeight="1" x14ac:dyDescent="0.2">
      <c r="A424" s="24">
        <f t="shared" si="11"/>
        <v>12</v>
      </c>
      <c r="B424" s="72" t="s">
        <v>133</v>
      </c>
      <c r="C424" s="38"/>
      <c r="D424" s="24" t="s">
        <v>10</v>
      </c>
      <c r="E424" s="24">
        <v>1</v>
      </c>
      <c r="F424" s="24">
        <v>2007</v>
      </c>
      <c r="G424" s="38"/>
    </row>
    <row r="425" spans="1:7" ht="21.95" customHeight="1" x14ac:dyDescent="0.2">
      <c r="A425" s="24">
        <f t="shared" si="11"/>
        <v>13</v>
      </c>
      <c r="B425" s="72" t="s">
        <v>317</v>
      </c>
      <c r="C425" s="38"/>
      <c r="D425" s="24" t="s">
        <v>10</v>
      </c>
      <c r="E425" s="24">
        <v>1</v>
      </c>
      <c r="F425" s="24">
        <v>2009</v>
      </c>
      <c r="G425" s="38"/>
    </row>
    <row r="426" spans="1:7" ht="21.95" customHeight="1" x14ac:dyDescent="0.2">
      <c r="A426" s="24">
        <f t="shared" si="11"/>
        <v>14</v>
      </c>
      <c r="B426" s="72" t="s">
        <v>135</v>
      </c>
      <c r="C426" s="38"/>
      <c r="D426" s="24" t="s">
        <v>10</v>
      </c>
      <c r="E426" s="24">
        <v>1</v>
      </c>
      <c r="F426" s="24">
        <v>2009</v>
      </c>
      <c r="G426" s="38"/>
    </row>
    <row r="427" spans="1:7" ht="21.95" customHeight="1" x14ac:dyDescent="0.2">
      <c r="A427" s="24">
        <f t="shared" si="11"/>
        <v>15</v>
      </c>
      <c r="B427" s="72" t="s">
        <v>318</v>
      </c>
      <c r="C427" s="38"/>
      <c r="D427" s="24" t="s">
        <v>10</v>
      </c>
      <c r="E427" s="24">
        <v>1</v>
      </c>
      <c r="F427" s="24"/>
      <c r="G427" s="38"/>
    </row>
    <row r="428" spans="1:7" ht="21.95" customHeight="1" x14ac:dyDescent="0.2">
      <c r="A428" s="12"/>
      <c r="B428" s="35" t="s">
        <v>303</v>
      </c>
      <c r="C428" s="38"/>
      <c r="D428" s="13"/>
      <c r="E428" s="78"/>
      <c r="F428" s="13"/>
      <c r="G428" s="38"/>
    </row>
    <row r="429" spans="1:7" ht="21.95" customHeight="1" x14ac:dyDescent="0.2">
      <c r="A429" s="24">
        <f>A427+1</f>
        <v>16</v>
      </c>
      <c r="B429" s="72" t="s">
        <v>308</v>
      </c>
      <c r="C429" s="38"/>
      <c r="D429" s="24" t="s">
        <v>10</v>
      </c>
      <c r="E429" s="24">
        <v>2</v>
      </c>
      <c r="F429" s="24">
        <v>2011</v>
      </c>
      <c r="G429" s="38"/>
    </row>
    <row r="430" spans="1:7" ht="21.95" customHeight="1" x14ac:dyDescent="0.2">
      <c r="A430" s="24">
        <f>A429+1</f>
        <v>17</v>
      </c>
      <c r="B430" s="23" t="s">
        <v>319</v>
      </c>
      <c r="C430" s="38"/>
      <c r="D430" s="24" t="s">
        <v>13</v>
      </c>
      <c r="E430" s="24">
        <v>1</v>
      </c>
      <c r="F430" s="24"/>
      <c r="G430" s="38"/>
    </row>
    <row r="431" spans="1:7" ht="21.95" customHeight="1" x14ac:dyDescent="0.2">
      <c r="A431" s="80"/>
      <c r="B431" s="81" t="s">
        <v>95</v>
      </c>
      <c r="C431" s="38"/>
      <c r="D431" s="80"/>
      <c r="E431" s="35">
        <f>SUM(E413:E430)</f>
        <v>18</v>
      </c>
      <c r="F431" s="80"/>
      <c r="G431" s="38"/>
    </row>
    <row r="434" spans="1:7" s="8" customFormat="1" ht="33.75" customHeight="1" x14ac:dyDescent="0.25">
      <c r="A434" s="6" t="s">
        <v>2</v>
      </c>
      <c r="B434" s="6" t="s">
        <v>64</v>
      </c>
      <c r="C434" s="6"/>
      <c r="D434" s="6" t="s">
        <v>5</v>
      </c>
      <c r="E434" s="6" t="s">
        <v>6</v>
      </c>
      <c r="F434" s="7" t="s">
        <v>7</v>
      </c>
      <c r="G434" s="6" t="s">
        <v>8</v>
      </c>
    </row>
    <row r="435" spans="1:7" s="11" customFormat="1" ht="15.75" customHeight="1" x14ac:dyDescent="0.25">
      <c r="A435" s="9"/>
      <c r="B435" s="9"/>
      <c r="C435" s="9"/>
      <c r="D435" s="9"/>
      <c r="E435" s="9"/>
      <c r="F435" s="10"/>
      <c r="G435" s="9"/>
    </row>
    <row r="436" spans="1:7" ht="21.95" customHeight="1" x14ac:dyDescent="0.2">
      <c r="A436" s="12"/>
      <c r="B436" s="35" t="s">
        <v>303</v>
      </c>
      <c r="C436" s="38"/>
      <c r="D436" s="13"/>
      <c r="E436" s="12"/>
      <c r="F436" s="38"/>
      <c r="G436" s="38"/>
    </row>
    <row r="437" spans="1:7" ht="21.95" customHeight="1" x14ac:dyDescent="0.2">
      <c r="A437" s="12">
        <v>1</v>
      </c>
      <c r="B437" s="13" t="s">
        <v>320</v>
      </c>
      <c r="C437" s="38"/>
      <c r="D437" s="12" t="s">
        <v>10</v>
      </c>
      <c r="E437" s="12">
        <v>1</v>
      </c>
      <c r="F437" s="38"/>
      <c r="G437" s="38"/>
    </row>
    <row r="438" spans="1:7" ht="21.95" customHeight="1" x14ac:dyDescent="0.2">
      <c r="A438" s="12">
        <f t="shared" ref="A438:A449" si="12">A437+1</f>
        <v>2</v>
      </c>
      <c r="B438" s="13" t="s">
        <v>321</v>
      </c>
      <c r="C438" s="38"/>
      <c r="D438" s="24" t="s">
        <v>13</v>
      </c>
      <c r="E438" s="12">
        <v>1</v>
      </c>
      <c r="F438" s="38"/>
      <c r="G438" s="38"/>
    </row>
    <row r="439" spans="1:7" ht="21.95" customHeight="1" x14ac:dyDescent="0.2">
      <c r="A439" s="12">
        <f t="shared" si="12"/>
        <v>3</v>
      </c>
      <c r="B439" s="13" t="s">
        <v>322</v>
      </c>
      <c r="C439" s="38"/>
      <c r="D439" s="12" t="s">
        <v>10</v>
      </c>
      <c r="E439" s="12">
        <v>1</v>
      </c>
      <c r="F439" s="38"/>
      <c r="G439" s="38"/>
    </row>
    <row r="440" spans="1:7" ht="21.95" customHeight="1" x14ac:dyDescent="0.2">
      <c r="A440" s="12">
        <f t="shared" si="12"/>
        <v>4</v>
      </c>
      <c r="B440" s="13" t="s">
        <v>323</v>
      </c>
      <c r="C440" s="38"/>
      <c r="D440" s="12" t="s">
        <v>10</v>
      </c>
      <c r="E440" s="12">
        <v>1</v>
      </c>
      <c r="F440" s="38"/>
      <c r="G440" s="38"/>
    </row>
    <row r="441" spans="1:7" ht="21.95" customHeight="1" x14ac:dyDescent="0.2">
      <c r="A441" s="12">
        <f t="shared" si="12"/>
        <v>5</v>
      </c>
      <c r="B441" s="13" t="s">
        <v>324</v>
      </c>
      <c r="C441" s="38"/>
      <c r="D441" s="12" t="s">
        <v>10</v>
      </c>
      <c r="E441" s="12">
        <v>1</v>
      </c>
      <c r="F441" s="38"/>
      <c r="G441" s="38"/>
    </row>
    <row r="442" spans="1:7" ht="21.95" customHeight="1" x14ac:dyDescent="0.2">
      <c r="A442" s="12">
        <f t="shared" si="12"/>
        <v>6</v>
      </c>
      <c r="B442" s="13" t="s">
        <v>325</v>
      </c>
      <c r="C442" s="38"/>
      <c r="D442" s="12" t="s">
        <v>10</v>
      </c>
      <c r="E442" s="12">
        <v>1</v>
      </c>
      <c r="F442" s="38"/>
      <c r="G442" s="38"/>
    </row>
    <row r="443" spans="1:7" ht="21.95" customHeight="1" x14ac:dyDescent="0.2">
      <c r="A443" s="12">
        <f t="shared" si="12"/>
        <v>7</v>
      </c>
      <c r="B443" s="13" t="s">
        <v>326</v>
      </c>
      <c r="C443" s="38"/>
      <c r="D443" s="12" t="s">
        <v>10</v>
      </c>
      <c r="E443" s="12">
        <v>1</v>
      </c>
      <c r="F443" s="38"/>
      <c r="G443" s="38"/>
    </row>
    <row r="444" spans="1:7" ht="21.95" customHeight="1" x14ac:dyDescent="0.2">
      <c r="A444" s="12">
        <f t="shared" si="12"/>
        <v>8</v>
      </c>
      <c r="B444" s="13" t="s">
        <v>327</v>
      </c>
      <c r="C444" s="38"/>
      <c r="D444" s="12" t="s">
        <v>10</v>
      </c>
      <c r="E444" s="12">
        <v>1</v>
      </c>
      <c r="F444" s="38"/>
      <c r="G444" s="38"/>
    </row>
    <row r="445" spans="1:7" ht="21.95" customHeight="1" x14ac:dyDescent="0.2">
      <c r="A445" s="12">
        <f t="shared" si="12"/>
        <v>9</v>
      </c>
      <c r="B445" s="13" t="s">
        <v>328</v>
      </c>
      <c r="C445" s="38"/>
      <c r="D445" s="12" t="s">
        <v>10</v>
      </c>
      <c r="E445" s="12">
        <v>1</v>
      </c>
      <c r="F445" s="38"/>
      <c r="G445" s="38"/>
    </row>
    <row r="446" spans="1:7" ht="21.95" customHeight="1" x14ac:dyDescent="0.2">
      <c r="A446" s="12">
        <f t="shared" si="12"/>
        <v>10</v>
      </c>
      <c r="B446" s="13" t="s">
        <v>329</v>
      </c>
      <c r="C446" s="38"/>
      <c r="D446" s="12" t="s">
        <v>10</v>
      </c>
      <c r="E446" s="12">
        <v>3</v>
      </c>
      <c r="F446" s="38"/>
      <c r="G446" s="38"/>
    </row>
    <row r="447" spans="1:7" ht="21.95" customHeight="1" x14ac:dyDescent="0.2">
      <c r="A447" s="12">
        <f t="shared" si="12"/>
        <v>11</v>
      </c>
      <c r="B447" s="13" t="s">
        <v>330</v>
      </c>
      <c r="C447" s="38"/>
      <c r="D447" s="12" t="s">
        <v>10</v>
      </c>
      <c r="E447" s="12">
        <v>1</v>
      </c>
      <c r="F447" s="38"/>
      <c r="G447" s="38"/>
    </row>
    <row r="448" spans="1:7" ht="21.95" customHeight="1" x14ac:dyDescent="0.2">
      <c r="A448" s="12">
        <f t="shared" si="12"/>
        <v>12</v>
      </c>
      <c r="B448" s="13" t="s">
        <v>331</v>
      </c>
      <c r="C448" s="38"/>
      <c r="D448" s="12" t="s">
        <v>10</v>
      </c>
      <c r="E448" s="12">
        <v>1</v>
      </c>
      <c r="F448" s="38"/>
      <c r="G448" s="38"/>
    </row>
    <row r="449" spans="1:7" ht="21.95" customHeight="1" x14ac:dyDescent="0.2">
      <c r="A449" s="12">
        <f t="shared" si="12"/>
        <v>13</v>
      </c>
      <c r="B449" s="13" t="s">
        <v>332</v>
      </c>
      <c r="C449" s="38"/>
      <c r="D449" s="12" t="s">
        <v>10</v>
      </c>
      <c r="E449" s="12">
        <v>1</v>
      </c>
      <c r="F449" s="38"/>
      <c r="G449" s="38"/>
    </row>
    <row r="450" spans="1:7" ht="21.95" customHeight="1" x14ac:dyDescent="0.2">
      <c r="A450" s="34"/>
      <c r="B450" s="35" t="s">
        <v>95</v>
      </c>
      <c r="C450" s="38"/>
      <c r="D450" s="34"/>
      <c r="E450" s="35">
        <f>SUM(E436:E449)</f>
        <v>15</v>
      </c>
      <c r="F450" s="38"/>
      <c r="G450" s="38"/>
    </row>
    <row r="505" spans="1:30" s="3" customFormat="1" ht="34.5" customHeight="1" x14ac:dyDescent="0.3">
      <c r="A505" s="1" t="s">
        <v>0</v>
      </c>
      <c r="B505" s="1"/>
      <c r="C505" s="1"/>
      <c r="D505" s="1"/>
      <c r="E505" s="1"/>
      <c r="F505" s="1"/>
      <c r="G505" s="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X505" s="4"/>
      <c r="Y505" s="4"/>
      <c r="Z505" s="4"/>
      <c r="AD505" s="5"/>
    </row>
    <row r="506" spans="1:30" s="3" customFormat="1" ht="22.5" customHeight="1" x14ac:dyDescent="0.3">
      <c r="A506" s="1" t="s">
        <v>333</v>
      </c>
      <c r="B506" s="1"/>
      <c r="C506" s="1"/>
      <c r="D506" s="1"/>
      <c r="E506" s="1"/>
      <c r="F506" s="1"/>
      <c r="G506" s="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X506" s="4"/>
      <c r="Y506" s="4"/>
      <c r="Z506" s="4"/>
      <c r="AD506" s="5"/>
    </row>
    <row r="508" spans="1:30" s="8" customFormat="1" ht="33.75" customHeight="1" x14ac:dyDescent="0.25">
      <c r="A508" s="6" t="s">
        <v>2</v>
      </c>
      <c r="B508" s="6" t="s">
        <v>3</v>
      </c>
      <c r="C508" s="6" t="s">
        <v>4</v>
      </c>
      <c r="D508" s="6" t="s">
        <v>5</v>
      </c>
      <c r="E508" s="6" t="s">
        <v>6</v>
      </c>
      <c r="F508" s="7" t="s">
        <v>7</v>
      </c>
      <c r="G508" s="6" t="s">
        <v>8</v>
      </c>
    </row>
    <row r="509" spans="1:30" s="11" customFormat="1" ht="15.75" customHeight="1" x14ac:dyDescent="0.25">
      <c r="A509" s="9"/>
      <c r="B509" s="9"/>
      <c r="C509" s="9"/>
      <c r="D509" s="9"/>
      <c r="E509" s="9"/>
      <c r="F509" s="10"/>
      <c r="G509" s="9"/>
    </row>
    <row r="510" spans="1:30" ht="21.95" customHeight="1" x14ac:dyDescent="0.2">
      <c r="A510" s="14">
        <v>1</v>
      </c>
      <c r="B510" s="13" t="s">
        <v>15</v>
      </c>
      <c r="C510" s="14">
        <v>15005</v>
      </c>
      <c r="D510" s="14" t="s">
        <v>10</v>
      </c>
      <c r="E510" s="12">
        <v>1</v>
      </c>
      <c r="F510" s="26">
        <v>2015</v>
      </c>
      <c r="G510" s="38"/>
    </row>
    <row r="511" spans="1:30" ht="21.95" customHeight="1" x14ac:dyDescent="0.2">
      <c r="A511" s="14">
        <f>A510+1</f>
        <v>2</v>
      </c>
      <c r="B511" s="13" t="s">
        <v>334</v>
      </c>
      <c r="C511" s="14">
        <v>15006</v>
      </c>
      <c r="D511" s="14" t="s">
        <v>10</v>
      </c>
      <c r="E511" s="12">
        <v>1</v>
      </c>
      <c r="F511" s="26">
        <v>2015</v>
      </c>
      <c r="G511" s="38"/>
    </row>
    <row r="512" spans="1:30" ht="21.95" customHeight="1" x14ac:dyDescent="0.2">
      <c r="A512" s="14">
        <f>A511+1</f>
        <v>3</v>
      </c>
      <c r="B512" s="13" t="s">
        <v>335</v>
      </c>
      <c r="C512" s="14">
        <v>15025</v>
      </c>
      <c r="D512" s="12" t="s">
        <v>10</v>
      </c>
      <c r="E512" s="14">
        <v>1</v>
      </c>
      <c r="F512" s="14">
        <v>2015</v>
      </c>
      <c r="G512" s="38"/>
    </row>
    <row r="513" spans="1:7" ht="33" x14ac:dyDescent="0.2">
      <c r="A513" s="14">
        <f>A512+1</f>
        <v>4</v>
      </c>
      <c r="B513" s="13" t="s">
        <v>336</v>
      </c>
      <c r="C513" s="14">
        <v>15004</v>
      </c>
      <c r="D513" s="14" t="s">
        <v>13</v>
      </c>
      <c r="E513" s="12">
        <v>2</v>
      </c>
      <c r="F513" s="26">
        <v>2015</v>
      </c>
      <c r="G513" s="38"/>
    </row>
    <row r="514" spans="1:7" ht="33" x14ac:dyDescent="0.2">
      <c r="A514" s="14">
        <f>A513+1</f>
        <v>5</v>
      </c>
      <c r="B514" s="57" t="s">
        <v>337</v>
      </c>
      <c r="C514" s="26" t="s">
        <v>338</v>
      </c>
      <c r="D514" s="26" t="s">
        <v>13</v>
      </c>
      <c r="E514" s="26">
        <v>1</v>
      </c>
      <c r="F514" s="26">
        <v>2006</v>
      </c>
      <c r="G514" s="38"/>
    </row>
    <row r="515" spans="1:7" ht="16.5" x14ac:dyDescent="0.2">
      <c r="A515" s="63"/>
      <c r="B515" s="64" t="s">
        <v>95</v>
      </c>
      <c r="C515" s="63"/>
      <c r="D515" s="63"/>
      <c r="E515" s="54">
        <f>SUM(E510:E514)</f>
        <v>6</v>
      </c>
      <c r="F515" s="63"/>
      <c r="G515" s="38"/>
    </row>
    <row r="518" spans="1:7" s="8" customFormat="1" ht="33.75" customHeight="1" x14ac:dyDescent="0.25">
      <c r="A518" s="6" t="s">
        <v>2</v>
      </c>
      <c r="B518" s="6" t="s">
        <v>64</v>
      </c>
      <c r="C518" s="6"/>
      <c r="D518" s="6" t="s">
        <v>5</v>
      </c>
      <c r="E518" s="6" t="s">
        <v>6</v>
      </c>
      <c r="F518" s="7" t="s">
        <v>7</v>
      </c>
      <c r="G518" s="6" t="s">
        <v>8</v>
      </c>
    </row>
    <row r="519" spans="1:7" s="11" customFormat="1" ht="15.75" customHeight="1" x14ac:dyDescent="0.25">
      <c r="A519" s="9"/>
      <c r="B519" s="9"/>
      <c r="C519" s="9"/>
      <c r="D519" s="9"/>
      <c r="E519" s="9"/>
      <c r="F519" s="10"/>
      <c r="G519" s="9"/>
    </row>
    <row r="520" spans="1:7" ht="21.95" customHeight="1" x14ac:dyDescent="0.2">
      <c r="A520" s="24">
        <v>1</v>
      </c>
      <c r="B520" s="57" t="s">
        <v>339</v>
      </c>
      <c r="C520" s="38"/>
      <c r="D520" s="26" t="s">
        <v>10</v>
      </c>
      <c r="E520" s="26">
        <v>1</v>
      </c>
      <c r="F520" s="24">
        <v>2007</v>
      </c>
      <c r="G520" s="38"/>
    </row>
    <row r="521" spans="1:7" ht="21.95" customHeight="1" x14ac:dyDescent="0.2">
      <c r="A521" s="24">
        <f t="shared" ref="A521:A530" si="13">A520+1</f>
        <v>2</v>
      </c>
      <c r="B521" s="57" t="s">
        <v>340</v>
      </c>
      <c r="C521" s="38"/>
      <c r="D521" s="26" t="s">
        <v>10</v>
      </c>
      <c r="E521" s="24">
        <v>1</v>
      </c>
      <c r="F521" s="26">
        <v>2008</v>
      </c>
      <c r="G521" s="38"/>
    </row>
    <row r="522" spans="1:7" ht="21.95" customHeight="1" x14ac:dyDescent="0.2">
      <c r="A522" s="24">
        <f t="shared" si="13"/>
        <v>3</v>
      </c>
      <c r="B522" s="57" t="s">
        <v>341</v>
      </c>
      <c r="C522" s="38"/>
      <c r="D522" s="26" t="s">
        <v>10</v>
      </c>
      <c r="E522" s="26">
        <v>1</v>
      </c>
      <c r="F522" s="26">
        <v>2004</v>
      </c>
      <c r="G522" s="38"/>
    </row>
    <row r="523" spans="1:7" ht="21.95" customHeight="1" x14ac:dyDescent="0.2">
      <c r="A523" s="24">
        <f t="shared" si="13"/>
        <v>4</v>
      </c>
      <c r="B523" s="57" t="s">
        <v>342</v>
      </c>
      <c r="C523" s="38"/>
      <c r="D523" s="26" t="s">
        <v>10</v>
      </c>
      <c r="E523" s="26">
        <v>1</v>
      </c>
      <c r="F523" s="26">
        <v>2004</v>
      </c>
      <c r="G523" s="38"/>
    </row>
    <row r="524" spans="1:7" ht="21.95" customHeight="1" x14ac:dyDescent="0.2">
      <c r="A524" s="24">
        <f t="shared" si="13"/>
        <v>5</v>
      </c>
      <c r="B524" s="57" t="s">
        <v>343</v>
      </c>
      <c r="C524" s="38"/>
      <c r="D524" s="26" t="s">
        <v>10</v>
      </c>
      <c r="E524" s="26">
        <v>1</v>
      </c>
      <c r="F524" s="26">
        <v>2000</v>
      </c>
      <c r="G524" s="38"/>
    </row>
    <row r="525" spans="1:7" ht="21.95" customHeight="1" x14ac:dyDescent="0.2">
      <c r="A525" s="24">
        <f t="shared" si="13"/>
        <v>6</v>
      </c>
      <c r="B525" s="28" t="s">
        <v>344</v>
      </c>
      <c r="C525" s="38"/>
      <c r="D525" s="45" t="s">
        <v>10</v>
      </c>
      <c r="E525" s="45">
        <v>12</v>
      </c>
      <c r="F525" s="26">
        <v>2015</v>
      </c>
      <c r="G525" s="38"/>
    </row>
    <row r="526" spans="1:7" ht="21.95" customHeight="1" x14ac:dyDescent="0.2">
      <c r="A526" s="24">
        <f t="shared" si="13"/>
        <v>7</v>
      </c>
      <c r="B526" s="28" t="s">
        <v>345</v>
      </c>
      <c r="C526" s="38"/>
      <c r="D526" s="45" t="s">
        <v>10</v>
      </c>
      <c r="E526" s="45">
        <v>10</v>
      </c>
      <c r="F526" s="26">
        <v>2015</v>
      </c>
      <c r="G526" s="38"/>
    </row>
    <row r="527" spans="1:7" ht="21.95" customHeight="1" x14ac:dyDescent="0.2">
      <c r="A527" s="24">
        <f t="shared" si="13"/>
        <v>8</v>
      </c>
      <c r="B527" s="28" t="s">
        <v>346</v>
      </c>
      <c r="C527" s="38"/>
      <c r="D527" s="45" t="s">
        <v>10</v>
      </c>
      <c r="E527" s="46">
        <v>4</v>
      </c>
      <c r="F527" s="26">
        <v>2015</v>
      </c>
      <c r="G527" s="38"/>
    </row>
    <row r="528" spans="1:7" ht="21.95" customHeight="1" x14ac:dyDescent="0.2">
      <c r="A528" s="24">
        <f t="shared" si="13"/>
        <v>9</v>
      </c>
      <c r="B528" s="28" t="s">
        <v>347</v>
      </c>
      <c r="C528" s="38"/>
      <c r="D528" s="45" t="s">
        <v>10</v>
      </c>
      <c r="E528" s="46">
        <v>4</v>
      </c>
      <c r="F528" s="26">
        <v>2015</v>
      </c>
      <c r="G528" s="38"/>
    </row>
    <row r="529" spans="1:7" ht="21.95" customHeight="1" x14ac:dyDescent="0.2">
      <c r="A529" s="24">
        <f t="shared" si="13"/>
        <v>10</v>
      </c>
      <c r="B529" s="28" t="s">
        <v>348</v>
      </c>
      <c r="C529" s="38"/>
      <c r="D529" s="45" t="s">
        <v>13</v>
      </c>
      <c r="E529" s="46">
        <v>4</v>
      </c>
      <c r="F529" s="26">
        <v>2015</v>
      </c>
      <c r="G529" s="38"/>
    </row>
    <row r="530" spans="1:7" ht="21.95" customHeight="1" x14ac:dyDescent="0.2">
      <c r="A530" s="24">
        <f t="shared" si="13"/>
        <v>11</v>
      </c>
      <c r="B530" s="57" t="s">
        <v>349</v>
      </c>
      <c r="C530" s="38"/>
      <c r="D530" s="26" t="s">
        <v>10</v>
      </c>
      <c r="E530" s="26">
        <v>1</v>
      </c>
      <c r="F530" s="26">
        <v>2005</v>
      </c>
      <c r="G530" s="38"/>
    </row>
    <row r="531" spans="1:7" ht="21.95" customHeight="1" x14ac:dyDescent="0.2">
      <c r="A531" s="34"/>
      <c r="B531" s="35" t="s">
        <v>95</v>
      </c>
      <c r="C531" s="38"/>
      <c r="D531" s="34"/>
      <c r="E531" s="36">
        <f>SUM(E520:E530)</f>
        <v>40</v>
      </c>
      <c r="F531" s="34"/>
      <c r="G531" s="38"/>
    </row>
    <row r="534" spans="1:7" s="8" customFormat="1" ht="33.75" customHeight="1" x14ac:dyDescent="0.25">
      <c r="A534" s="6" t="s">
        <v>2</v>
      </c>
      <c r="B534" s="6" t="s">
        <v>64</v>
      </c>
      <c r="C534" s="6"/>
      <c r="D534" s="6" t="s">
        <v>5</v>
      </c>
      <c r="E534" s="6" t="s">
        <v>6</v>
      </c>
      <c r="F534" s="7" t="s">
        <v>7</v>
      </c>
      <c r="G534" s="6" t="s">
        <v>8</v>
      </c>
    </row>
    <row r="535" spans="1:7" s="11" customFormat="1" ht="15.75" customHeight="1" x14ac:dyDescent="0.25">
      <c r="A535" s="9"/>
      <c r="B535" s="9"/>
      <c r="C535" s="9"/>
      <c r="D535" s="9"/>
      <c r="E535" s="9"/>
      <c r="F535" s="10"/>
      <c r="G535" s="9"/>
    </row>
    <row r="536" spans="1:7" ht="21.95" customHeight="1" x14ac:dyDescent="0.2">
      <c r="A536" s="24">
        <v>1</v>
      </c>
      <c r="B536" s="73" t="s">
        <v>343</v>
      </c>
      <c r="C536" s="38"/>
      <c r="D536" s="26" t="s">
        <v>10</v>
      </c>
      <c r="E536" s="26">
        <v>1</v>
      </c>
      <c r="F536" s="38"/>
      <c r="G536" s="38"/>
    </row>
    <row r="537" spans="1:7" ht="21.95" customHeight="1" x14ac:dyDescent="0.2">
      <c r="A537" s="63"/>
      <c r="B537" s="64" t="s">
        <v>95</v>
      </c>
      <c r="C537" s="38"/>
      <c r="D537" s="63"/>
      <c r="E537" s="54">
        <f>SUM(E536:E536)</f>
        <v>1</v>
      </c>
      <c r="F537" s="38"/>
      <c r="G537" s="38"/>
    </row>
    <row r="565" spans="1:30" s="3" customFormat="1" ht="34.5" customHeight="1" x14ac:dyDescent="0.3">
      <c r="A565" s="1" t="s">
        <v>0</v>
      </c>
      <c r="B565" s="1"/>
      <c r="C565" s="1"/>
      <c r="D565" s="1"/>
      <c r="E565" s="1"/>
      <c r="F565" s="1"/>
      <c r="G565" s="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X565" s="4"/>
      <c r="Y565" s="4"/>
      <c r="Z565" s="4"/>
      <c r="AD565" s="5"/>
    </row>
    <row r="566" spans="1:30" s="3" customFormat="1" ht="22.5" customHeight="1" x14ac:dyDescent="0.3">
      <c r="A566" s="1" t="s">
        <v>350</v>
      </c>
      <c r="B566" s="1"/>
      <c r="C566" s="1"/>
      <c r="D566" s="1"/>
      <c r="E566" s="1"/>
      <c r="F566" s="1"/>
      <c r="G566" s="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X566" s="4"/>
      <c r="Y566" s="4"/>
      <c r="Z566" s="4"/>
      <c r="AD566" s="5"/>
    </row>
    <row r="568" spans="1:30" s="8" customFormat="1" ht="33.75" customHeight="1" x14ac:dyDescent="0.25">
      <c r="A568" s="6" t="s">
        <v>2</v>
      </c>
      <c r="B568" s="6" t="s">
        <v>3</v>
      </c>
      <c r="C568" s="6" t="s">
        <v>4</v>
      </c>
      <c r="D568" s="6" t="s">
        <v>5</v>
      </c>
      <c r="E568" s="6" t="s">
        <v>6</v>
      </c>
      <c r="F568" s="7" t="s">
        <v>7</v>
      </c>
      <c r="G568" s="6" t="s">
        <v>8</v>
      </c>
    </row>
    <row r="569" spans="1:30" s="11" customFormat="1" ht="15.75" customHeight="1" x14ac:dyDescent="0.25">
      <c r="A569" s="9"/>
      <c r="B569" s="9"/>
      <c r="C569" s="9"/>
      <c r="D569" s="9"/>
      <c r="E569" s="9"/>
      <c r="F569" s="10"/>
      <c r="G569" s="9"/>
    </row>
    <row r="570" spans="1:30" ht="24.95" customHeight="1" x14ac:dyDescent="0.2">
      <c r="A570" s="12">
        <v>1</v>
      </c>
      <c r="B570" s="23" t="s">
        <v>351</v>
      </c>
      <c r="C570" s="24" t="s">
        <v>352</v>
      </c>
      <c r="D570" s="24" t="s">
        <v>10</v>
      </c>
      <c r="E570" s="24">
        <v>1</v>
      </c>
      <c r="F570" s="24">
        <v>2009</v>
      </c>
      <c r="G570" s="38"/>
    </row>
    <row r="571" spans="1:30" ht="24.95" customHeight="1" x14ac:dyDescent="0.2">
      <c r="A571" s="12">
        <f>A570+1</f>
        <v>2</v>
      </c>
      <c r="B571" s="17" t="s">
        <v>18</v>
      </c>
      <c r="C571" s="14" t="s">
        <v>353</v>
      </c>
      <c r="D571" s="12" t="s">
        <v>10</v>
      </c>
      <c r="E571" s="14">
        <v>1</v>
      </c>
      <c r="F571" s="14">
        <v>2008</v>
      </c>
      <c r="G571" s="38"/>
    </row>
    <row r="572" spans="1:30" ht="24.95" customHeight="1" x14ac:dyDescent="0.2">
      <c r="A572" s="12">
        <f>A571+1</f>
        <v>3</v>
      </c>
      <c r="B572" s="17" t="s">
        <v>354</v>
      </c>
      <c r="C572" s="14">
        <v>5001615</v>
      </c>
      <c r="D572" s="14" t="s">
        <v>10</v>
      </c>
      <c r="E572" s="14">
        <v>1</v>
      </c>
      <c r="F572" s="14">
        <v>2008</v>
      </c>
      <c r="G572" s="38"/>
    </row>
    <row r="573" spans="1:30" ht="24.95" customHeight="1" x14ac:dyDescent="0.2">
      <c r="A573" s="12">
        <f>A572+1</f>
        <v>4</v>
      </c>
      <c r="B573" s="17" t="s">
        <v>355</v>
      </c>
      <c r="C573" s="14">
        <v>5001841</v>
      </c>
      <c r="D573" s="14" t="s">
        <v>10</v>
      </c>
      <c r="E573" s="14">
        <v>1</v>
      </c>
      <c r="F573" s="14">
        <v>2009</v>
      </c>
      <c r="G573" s="38"/>
    </row>
    <row r="574" spans="1:30" ht="24.95" customHeight="1" x14ac:dyDescent="0.2">
      <c r="A574" s="12">
        <f>A573+1</f>
        <v>5</v>
      </c>
      <c r="B574" s="17" t="s">
        <v>205</v>
      </c>
      <c r="C574" s="14" t="s">
        <v>356</v>
      </c>
      <c r="D574" s="24" t="s">
        <v>13</v>
      </c>
      <c r="E574" s="14">
        <v>1</v>
      </c>
      <c r="F574" s="14">
        <v>2006</v>
      </c>
      <c r="G574" s="38"/>
    </row>
    <row r="575" spans="1:30" ht="24.95" customHeight="1" x14ac:dyDescent="0.2">
      <c r="A575" s="56"/>
      <c r="B575" s="36" t="s">
        <v>95</v>
      </c>
      <c r="C575" s="56"/>
      <c r="D575" s="56"/>
      <c r="E575" s="36">
        <f>SUM(E570:E574)</f>
        <v>5</v>
      </c>
      <c r="F575" s="56"/>
      <c r="G575" s="38"/>
    </row>
    <row r="578" spans="1:7" s="8" customFormat="1" ht="33.75" customHeight="1" x14ac:dyDescent="0.25">
      <c r="A578" s="6" t="s">
        <v>2</v>
      </c>
      <c r="B578" s="6" t="s">
        <v>64</v>
      </c>
      <c r="C578" s="6"/>
      <c r="D578" s="6" t="s">
        <v>5</v>
      </c>
      <c r="E578" s="6" t="s">
        <v>6</v>
      </c>
      <c r="F578" s="7" t="s">
        <v>7</v>
      </c>
      <c r="G578" s="6" t="s">
        <v>8</v>
      </c>
    </row>
    <row r="579" spans="1:7" s="11" customFormat="1" ht="15.75" customHeight="1" x14ac:dyDescent="0.25">
      <c r="A579" s="9"/>
      <c r="B579" s="9"/>
      <c r="C579" s="9"/>
      <c r="D579" s="9"/>
      <c r="E579" s="9"/>
      <c r="F579" s="10"/>
      <c r="G579" s="9"/>
    </row>
    <row r="580" spans="1:7" ht="24.95" customHeight="1" x14ac:dyDescent="0.2">
      <c r="A580" s="24">
        <v>1</v>
      </c>
      <c r="B580" s="57" t="s">
        <v>130</v>
      </c>
      <c r="C580" s="38"/>
      <c r="D580" s="26" t="s">
        <v>10</v>
      </c>
      <c r="E580" s="26">
        <v>1</v>
      </c>
      <c r="F580" s="26">
        <v>2009</v>
      </c>
      <c r="G580" s="38"/>
    </row>
    <row r="581" spans="1:7" ht="24.95" customHeight="1" x14ac:dyDescent="0.2">
      <c r="A581" s="35"/>
      <c r="B581" s="35" t="s">
        <v>95</v>
      </c>
      <c r="C581" s="38"/>
      <c r="D581" s="34"/>
      <c r="E581" s="35">
        <v>1</v>
      </c>
      <c r="F581" s="34"/>
      <c r="G581" s="38"/>
    </row>
    <row r="635" spans="1:30" s="3" customFormat="1" ht="34.5" customHeight="1" x14ac:dyDescent="0.3">
      <c r="A635" s="1" t="s">
        <v>0</v>
      </c>
      <c r="B635" s="1"/>
      <c r="C635" s="1"/>
      <c r="D635" s="1"/>
      <c r="E635" s="1"/>
      <c r="F635" s="1"/>
      <c r="G635" s="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X635" s="4"/>
      <c r="Y635" s="4"/>
      <c r="Z635" s="4"/>
      <c r="AD635" s="5"/>
    </row>
    <row r="636" spans="1:30" s="3" customFormat="1" ht="22.5" customHeight="1" x14ac:dyDescent="0.3">
      <c r="A636" s="1" t="s">
        <v>357</v>
      </c>
      <c r="B636" s="1"/>
      <c r="C636" s="1"/>
      <c r="D636" s="1"/>
      <c r="E636" s="1"/>
      <c r="F636" s="1"/>
      <c r="G636" s="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X636" s="4"/>
      <c r="Y636" s="4"/>
      <c r="Z636" s="4"/>
      <c r="AD636" s="5"/>
    </row>
    <row r="638" spans="1:30" s="8" customFormat="1" ht="33.75" customHeight="1" x14ac:dyDescent="0.25">
      <c r="A638" s="6" t="s">
        <v>2</v>
      </c>
      <c r="B638" s="6" t="s">
        <v>3</v>
      </c>
      <c r="C638" s="6" t="s">
        <v>4</v>
      </c>
      <c r="D638" s="6" t="s">
        <v>5</v>
      </c>
      <c r="E638" s="6" t="s">
        <v>6</v>
      </c>
      <c r="F638" s="7" t="s">
        <v>7</v>
      </c>
      <c r="G638" s="6" t="s">
        <v>8</v>
      </c>
    </row>
    <row r="639" spans="1:30" s="11" customFormat="1" ht="15.75" customHeight="1" x14ac:dyDescent="0.25">
      <c r="A639" s="9"/>
      <c r="B639" s="9"/>
      <c r="C639" s="9"/>
      <c r="D639" s="9"/>
      <c r="E639" s="9"/>
      <c r="F639" s="10"/>
      <c r="G639" s="9"/>
    </row>
    <row r="640" spans="1:30" ht="24.95" customHeight="1" x14ac:dyDescent="0.2">
      <c r="A640" s="24">
        <v>1</v>
      </c>
      <c r="B640" s="57" t="s">
        <v>358</v>
      </c>
      <c r="C640" s="24">
        <v>5000728</v>
      </c>
      <c r="D640" s="12" t="s">
        <v>13</v>
      </c>
      <c r="E640" s="26">
        <v>1</v>
      </c>
      <c r="F640" s="26">
        <v>2000</v>
      </c>
      <c r="G640" s="38"/>
    </row>
    <row r="641" spans="1:7" ht="24.95" customHeight="1" x14ac:dyDescent="0.2">
      <c r="A641" s="26">
        <f t="shared" ref="A641:A648" si="14">A640+1</f>
        <v>2</v>
      </c>
      <c r="B641" s="57" t="s">
        <v>359</v>
      </c>
      <c r="C641" s="26" t="s">
        <v>360</v>
      </c>
      <c r="D641" s="26" t="s">
        <v>10</v>
      </c>
      <c r="E641" s="26">
        <v>1</v>
      </c>
      <c r="F641" s="26">
        <v>2009</v>
      </c>
      <c r="G641" s="38"/>
    </row>
    <row r="642" spans="1:7" ht="24.95" customHeight="1" x14ac:dyDescent="0.2">
      <c r="A642" s="26">
        <f t="shared" si="14"/>
        <v>3</v>
      </c>
      <c r="B642" s="57" t="s">
        <v>361</v>
      </c>
      <c r="C642" s="26" t="s">
        <v>362</v>
      </c>
      <c r="D642" s="12" t="s">
        <v>13</v>
      </c>
      <c r="E642" s="26">
        <v>1</v>
      </c>
      <c r="F642" s="26">
        <v>2009</v>
      </c>
      <c r="G642" s="38"/>
    </row>
    <row r="643" spans="1:7" ht="24.95" customHeight="1" x14ac:dyDescent="0.2">
      <c r="A643" s="26">
        <f t="shared" si="14"/>
        <v>4</v>
      </c>
      <c r="B643" s="57" t="s">
        <v>361</v>
      </c>
      <c r="C643" s="26" t="s">
        <v>363</v>
      </c>
      <c r="D643" s="12" t="s">
        <v>13</v>
      </c>
      <c r="E643" s="26">
        <v>1</v>
      </c>
      <c r="F643" s="26">
        <v>2009</v>
      </c>
      <c r="G643" s="38"/>
    </row>
    <row r="644" spans="1:7" ht="24.95" customHeight="1" x14ac:dyDescent="0.2">
      <c r="A644" s="26">
        <f t="shared" si="14"/>
        <v>5</v>
      </c>
      <c r="B644" s="17" t="s">
        <v>364</v>
      </c>
      <c r="C644" s="14" t="s">
        <v>365</v>
      </c>
      <c r="D644" s="26" t="s">
        <v>10</v>
      </c>
      <c r="E644" s="14">
        <v>1</v>
      </c>
      <c r="F644" s="14">
        <v>2012</v>
      </c>
      <c r="G644" s="38"/>
    </row>
    <row r="645" spans="1:7" ht="24.95" customHeight="1" x14ac:dyDescent="0.2">
      <c r="A645" s="26">
        <f t="shared" si="14"/>
        <v>6</v>
      </c>
      <c r="B645" s="17" t="s">
        <v>366</v>
      </c>
      <c r="C645" s="14">
        <v>5001151</v>
      </c>
      <c r="D645" s="26" t="s">
        <v>10</v>
      </c>
      <c r="E645" s="14">
        <v>1</v>
      </c>
      <c r="F645" s="14">
        <v>2005</v>
      </c>
      <c r="G645" s="38"/>
    </row>
    <row r="646" spans="1:7" ht="24.95" customHeight="1" x14ac:dyDescent="0.2">
      <c r="A646" s="26">
        <f t="shared" si="14"/>
        <v>7</v>
      </c>
      <c r="B646" s="57" t="s">
        <v>367</v>
      </c>
      <c r="C646" s="26" t="s">
        <v>368</v>
      </c>
      <c r="D646" s="12" t="s">
        <v>13</v>
      </c>
      <c r="E646" s="26">
        <v>1</v>
      </c>
      <c r="F646" s="26">
        <v>2009</v>
      </c>
      <c r="G646" s="38"/>
    </row>
    <row r="647" spans="1:7" ht="24.95" customHeight="1" x14ac:dyDescent="0.2">
      <c r="A647" s="26">
        <f t="shared" si="14"/>
        <v>8</v>
      </c>
      <c r="B647" s="57" t="s">
        <v>367</v>
      </c>
      <c r="C647" s="24" t="s">
        <v>369</v>
      </c>
      <c r="D647" s="12" t="s">
        <v>13</v>
      </c>
      <c r="E647" s="26">
        <v>1</v>
      </c>
      <c r="F647" s="26">
        <v>2009</v>
      </c>
      <c r="G647" s="38"/>
    </row>
    <row r="648" spans="1:7" ht="24.95" customHeight="1" x14ac:dyDescent="0.2">
      <c r="A648" s="26">
        <f t="shared" si="14"/>
        <v>9</v>
      </c>
      <c r="B648" s="57" t="s">
        <v>32</v>
      </c>
      <c r="C648" s="26">
        <v>5001744</v>
      </c>
      <c r="D648" s="12" t="s">
        <v>13</v>
      </c>
      <c r="E648" s="26">
        <v>1</v>
      </c>
      <c r="F648" s="26">
        <v>2008</v>
      </c>
      <c r="G648" s="38"/>
    </row>
    <row r="649" spans="1:7" ht="24.95" customHeight="1" x14ac:dyDescent="0.2">
      <c r="A649" s="80"/>
      <c r="B649" s="81" t="s">
        <v>95</v>
      </c>
      <c r="C649" s="80"/>
      <c r="D649" s="80"/>
      <c r="E649" s="54">
        <f>SUM(E640:E648)</f>
        <v>9</v>
      </c>
      <c r="F649" s="63"/>
      <c r="G649" s="38"/>
    </row>
    <row r="652" spans="1:7" s="8" customFormat="1" ht="33.75" customHeight="1" x14ac:dyDescent="0.25">
      <c r="A652" s="6" t="s">
        <v>2</v>
      </c>
      <c r="B652" s="6" t="s">
        <v>64</v>
      </c>
      <c r="C652" s="6"/>
      <c r="D652" s="6" t="s">
        <v>5</v>
      </c>
      <c r="E652" s="6" t="s">
        <v>6</v>
      </c>
      <c r="F652" s="7" t="s">
        <v>7</v>
      </c>
      <c r="G652" s="6" t="s">
        <v>8</v>
      </c>
    </row>
    <row r="653" spans="1:7" s="11" customFormat="1" ht="15.75" customHeight="1" x14ac:dyDescent="0.25">
      <c r="A653" s="9"/>
      <c r="B653" s="9"/>
      <c r="C653" s="9"/>
      <c r="D653" s="9"/>
      <c r="E653" s="9"/>
      <c r="F653" s="10"/>
      <c r="G653" s="9"/>
    </row>
    <row r="654" spans="1:7" ht="24.95" customHeight="1" x14ac:dyDescent="0.2">
      <c r="A654" s="12">
        <v>1</v>
      </c>
      <c r="B654" s="17" t="s">
        <v>370</v>
      </c>
      <c r="C654" s="38"/>
      <c r="D654" s="12" t="s">
        <v>13</v>
      </c>
      <c r="E654" s="12">
        <v>1</v>
      </c>
      <c r="F654" s="14">
        <v>2004</v>
      </c>
      <c r="G654" s="38"/>
    </row>
    <row r="655" spans="1:7" ht="24.95" customHeight="1" x14ac:dyDescent="0.2">
      <c r="A655" s="12">
        <f>A654+1</f>
        <v>2</v>
      </c>
      <c r="B655" s="17" t="s">
        <v>371</v>
      </c>
      <c r="C655" s="38"/>
      <c r="D655" s="12" t="s">
        <v>10</v>
      </c>
      <c r="E655" s="12">
        <v>5</v>
      </c>
      <c r="F655" s="14">
        <v>2008</v>
      </c>
      <c r="G655" s="38"/>
    </row>
    <row r="656" spans="1:7" ht="24.95" customHeight="1" x14ac:dyDescent="0.2">
      <c r="A656" s="12">
        <f>A655+1</f>
        <v>3</v>
      </c>
      <c r="B656" s="28" t="s">
        <v>283</v>
      </c>
      <c r="C656" s="38"/>
      <c r="D656" s="46" t="s">
        <v>10</v>
      </c>
      <c r="E656" s="45">
        <v>1</v>
      </c>
      <c r="F656" s="45">
        <v>2014</v>
      </c>
      <c r="G656" s="38"/>
    </row>
    <row r="657" spans="1:7" ht="24.95" customHeight="1" x14ac:dyDescent="0.2">
      <c r="A657" s="12">
        <f>A656+1</f>
        <v>4</v>
      </c>
      <c r="B657" s="17" t="s">
        <v>372</v>
      </c>
      <c r="C657" s="38"/>
      <c r="D657" s="12" t="s">
        <v>10</v>
      </c>
      <c r="E657" s="12">
        <v>1</v>
      </c>
      <c r="F657" s="14">
        <v>2000</v>
      </c>
      <c r="G657" s="38"/>
    </row>
    <row r="658" spans="1:7" ht="24.95" customHeight="1" x14ac:dyDescent="0.2">
      <c r="A658" s="12">
        <f>A657+1</f>
        <v>5</v>
      </c>
      <c r="B658" s="17" t="s">
        <v>373</v>
      </c>
      <c r="C658" s="38"/>
      <c r="D658" s="12" t="s">
        <v>10</v>
      </c>
      <c r="E658" s="12">
        <v>1</v>
      </c>
      <c r="F658" s="14">
        <v>2009</v>
      </c>
      <c r="G658" s="38"/>
    </row>
    <row r="659" spans="1:7" ht="24.95" customHeight="1" x14ac:dyDescent="0.2">
      <c r="A659" s="12">
        <f>A658+1</f>
        <v>6</v>
      </c>
      <c r="B659" s="17" t="s">
        <v>135</v>
      </c>
      <c r="C659" s="38"/>
      <c r="D659" s="12" t="s">
        <v>10</v>
      </c>
      <c r="E659" s="12">
        <v>1</v>
      </c>
      <c r="F659" s="14">
        <v>2009</v>
      </c>
      <c r="G659" s="38"/>
    </row>
    <row r="660" spans="1:7" ht="24.95" customHeight="1" x14ac:dyDescent="0.25">
      <c r="A660" s="35"/>
      <c r="B660" s="81" t="s">
        <v>95</v>
      </c>
      <c r="C660" s="38"/>
      <c r="D660" s="35"/>
      <c r="E660" s="35">
        <f>SUM(E654:E659)</f>
        <v>10</v>
      </c>
      <c r="F660" s="82"/>
      <c r="G660" s="38"/>
    </row>
    <row r="696" spans="1:30" s="3" customFormat="1" ht="34.5" customHeight="1" x14ac:dyDescent="0.3">
      <c r="A696" s="1" t="s">
        <v>0</v>
      </c>
      <c r="B696" s="1"/>
      <c r="C696" s="1"/>
      <c r="D696" s="1"/>
      <c r="E696" s="1"/>
      <c r="F696" s="1"/>
      <c r="G696" s="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X696" s="4"/>
      <c r="Y696" s="4"/>
      <c r="Z696" s="4"/>
      <c r="AD696" s="5"/>
    </row>
    <row r="697" spans="1:30" s="3" customFormat="1" ht="22.5" customHeight="1" x14ac:dyDescent="0.3">
      <c r="A697" s="1" t="s">
        <v>374</v>
      </c>
      <c r="B697" s="1"/>
      <c r="C697" s="1"/>
      <c r="D697" s="1"/>
      <c r="E697" s="1"/>
      <c r="F697" s="1"/>
      <c r="G697" s="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X697" s="4"/>
      <c r="Y697" s="4"/>
      <c r="Z697" s="4"/>
      <c r="AD697" s="5"/>
    </row>
    <row r="699" spans="1:30" s="8" customFormat="1" ht="33.75" customHeight="1" x14ac:dyDescent="0.25">
      <c r="A699" s="6" t="s">
        <v>2</v>
      </c>
      <c r="B699" s="6" t="s">
        <v>3</v>
      </c>
      <c r="C699" s="6" t="s">
        <v>4</v>
      </c>
      <c r="D699" s="6" t="s">
        <v>5</v>
      </c>
      <c r="E699" s="6" t="s">
        <v>6</v>
      </c>
      <c r="F699" s="7" t="s">
        <v>7</v>
      </c>
      <c r="G699" s="6" t="s">
        <v>8</v>
      </c>
    </row>
    <row r="700" spans="1:30" s="11" customFormat="1" ht="15.75" customHeight="1" x14ac:dyDescent="0.25">
      <c r="A700" s="9"/>
      <c r="B700" s="9"/>
      <c r="C700" s="9"/>
      <c r="D700" s="9"/>
      <c r="E700" s="9"/>
      <c r="F700" s="10"/>
      <c r="G700" s="9"/>
    </row>
    <row r="701" spans="1:30" ht="21.95" customHeight="1" x14ac:dyDescent="0.2">
      <c r="A701" s="83"/>
      <c r="B701" s="83" t="s">
        <v>375</v>
      </c>
      <c r="C701" s="83"/>
      <c r="D701" s="83"/>
      <c r="E701" s="83"/>
      <c r="F701" s="83"/>
      <c r="G701" s="38"/>
    </row>
    <row r="702" spans="1:30" ht="21.95" customHeight="1" x14ac:dyDescent="0.2">
      <c r="A702" s="12">
        <v>1</v>
      </c>
      <c r="B702" s="13" t="s">
        <v>376</v>
      </c>
      <c r="C702" s="12" t="s">
        <v>377</v>
      </c>
      <c r="D702" s="14" t="s">
        <v>10</v>
      </c>
      <c r="E702" s="12">
        <v>1</v>
      </c>
      <c r="F702" s="12">
        <v>2009</v>
      </c>
      <c r="G702" s="38"/>
    </row>
    <row r="703" spans="1:30" ht="21.95" customHeight="1" x14ac:dyDescent="0.2">
      <c r="A703" s="12">
        <f>A702+1</f>
        <v>2</v>
      </c>
      <c r="B703" s="13" t="s">
        <v>376</v>
      </c>
      <c r="C703" s="12" t="s">
        <v>378</v>
      </c>
      <c r="D703" s="14" t="s">
        <v>10</v>
      </c>
      <c r="E703" s="12">
        <v>1</v>
      </c>
      <c r="F703" s="12">
        <v>2009</v>
      </c>
      <c r="G703" s="38"/>
    </row>
    <row r="704" spans="1:30" ht="21.95" customHeight="1" x14ac:dyDescent="0.2">
      <c r="A704" s="12">
        <f>A703+1</f>
        <v>3</v>
      </c>
      <c r="B704" s="17" t="s">
        <v>379</v>
      </c>
      <c r="C704" s="14">
        <v>5001655</v>
      </c>
      <c r="D704" s="26" t="s">
        <v>10</v>
      </c>
      <c r="E704" s="14">
        <v>1</v>
      </c>
      <c r="F704" s="14">
        <v>2008</v>
      </c>
      <c r="G704" s="38"/>
    </row>
    <row r="705" spans="1:7" ht="21.95" customHeight="1" x14ac:dyDescent="0.2">
      <c r="A705" s="12">
        <f>A704+1</f>
        <v>4</v>
      </c>
      <c r="B705" s="17" t="s">
        <v>32</v>
      </c>
      <c r="C705" s="14">
        <v>5001743</v>
      </c>
      <c r="D705" s="26" t="s">
        <v>13</v>
      </c>
      <c r="E705" s="14">
        <v>1</v>
      </c>
      <c r="F705" s="12">
        <v>2008</v>
      </c>
      <c r="G705" s="38"/>
    </row>
    <row r="706" spans="1:7" ht="21.95" customHeight="1" x14ac:dyDescent="0.2">
      <c r="A706" s="12">
        <f>A705+1</f>
        <v>5</v>
      </c>
      <c r="B706" s="17" t="s">
        <v>205</v>
      </c>
      <c r="C706" s="14">
        <v>5001570</v>
      </c>
      <c r="D706" s="26" t="s">
        <v>13</v>
      </c>
      <c r="E706" s="14">
        <v>1</v>
      </c>
      <c r="F706" s="12">
        <v>2007</v>
      </c>
      <c r="G706" s="38"/>
    </row>
    <row r="707" spans="1:7" ht="21.95" customHeight="1" x14ac:dyDescent="0.2">
      <c r="A707" s="55"/>
      <c r="B707" s="83" t="s">
        <v>380</v>
      </c>
      <c r="C707" s="14"/>
      <c r="D707" s="26"/>
      <c r="E707" s="14"/>
      <c r="F707" s="84"/>
      <c r="G707" s="38"/>
    </row>
    <row r="708" spans="1:7" ht="21.95" customHeight="1" x14ac:dyDescent="0.2">
      <c r="A708" s="24">
        <f>A706+1</f>
        <v>6</v>
      </c>
      <c r="B708" s="72" t="s">
        <v>381</v>
      </c>
      <c r="C708" s="26">
        <v>5002000</v>
      </c>
      <c r="D708" s="14" t="s">
        <v>13</v>
      </c>
      <c r="E708" s="24">
        <v>1</v>
      </c>
      <c r="F708" s="85">
        <v>2011</v>
      </c>
      <c r="G708" s="38"/>
    </row>
    <row r="709" spans="1:7" ht="21.95" customHeight="1" x14ac:dyDescent="0.2">
      <c r="A709" s="24">
        <f t="shared" ref="A709:A723" si="15">A708+1</f>
        <v>7</v>
      </c>
      <c r="B709" s="86" t="s">
        <v>382</v>
      </c>
      <c r="C709" s="26">
        <v>5001656</v>
      </c>
      <c r="D709" s="12" t="s">
        <v>10</v>
      </c>
      <c r="E709" s="26">
        <v>1</v>
      </c>
      <c r="F709" s="26">
        <v>2008</v>
      </c>
      <c r="G709" s="38"/>
    </row>
    <row r="710" spans="1:7" ht="21.95" customHeight="1" x14ac:dyDescent="0.2">
      <c r="A710" s="24">
        <f t="shared" si="15"/>
        <v>8</v>
      </c>
      <c r="B710" s="86" t="s">
        <v>383</v>
      </c>
      <c r="C710" s="26">
        <v>5001789</v>
      </c>
      <c r="D710" s="12" t="s">
        <v>10</v>
      </c>
      <c r="E710" s="26">
        <v>1</v>
      </c>
      <c r="F710" s="26">
        <v>2009</v>
      </c>
      <c r="G710" s="38"/>
    </row>
    <row r="711" spans="1:7" ht="21.95" customHeight="1" x14ac:dyDescent="0.2">
      <c r="A711" s="24">
        <f t="shared" si="15"/>
        <v>9</v>
      </c>
      <c r="B711" s="13" t="s">
        <v>14</v>
      </c>
      <c r="C711" s="14">
        <v>14014</v>
      </c>
      <c r="D711" s="12" t="s">
        <v>10</v>
      </c>
      <c r="E711" s="12">
        <v>1</v>
      </c>
      <c r="F711" s="26">
        <v>2014</v>
      </c>
      <c r="G711" s="38"/>
    </row>
    <row r="712" spans="1:7" ht="21.95" customHeight="1" x14ac:dyDescent="0.2">
      <c r="A712" s="24">
        <f t="shared" si="15"/>
        <v>10</v>
      </c>
      <c r="B712" s="13" t="s">
        <v>384</v>
      </c>
      <c r="C712" s="14" t="s">
        <v>385</v>
      </c>
      <c r="D712" s="12" t="s">
        <v>10</v>
      </c>
      <c r="E712" s="12">
        <v>1</v>
      </c>
      <c r="F712" s="12">
        <v>2010</v>
      </c>
      <c r="G712" s="38"/>
    </row>
    <row r="713" spans="1:7" ht="21.95" customHeight="1" x14ac:dyDescent="0.2">
      <c r="A713" s="24">
        <f t="shared" si="15"/>
        <v>11</v>
      </c>
      <c r="B713" s="13" t="s">
        <v>384</v>
      </c>
      <c r="C713" s="14" t="s">
        <v>386</v>
      </c>
      <c r="D713" s="12" t="s">
        <v>10</v>
      </c>
      <c r="E713" s="12">
        <v>1</v>
      </c>
      <c r="F713" s="12">
        <v>2010</v>
      </c>
      <c r="G713" s="38"/>
    </row>
    <row r="714" spans="1:7" ht="33" x14ac:dyDescent="0.2">
      <c r="A714" s="24">
        <f t="shared" si="15"/>
        <v>12</v>
      </c>
      <c r="B714" s="13" t="s">
        <v>387</v>
      </c>
      <c r="C714" s="14" t="s">
        <v>388</v>
      </c>
      <c r="D714" s="14" t="s">
        <v>13</v>
      </c>
      <c r="E714" s="14">
        <v>1</v>
      </c>
      <c r="F714" s="14">
        <v>2012</v>
      </c>
      <c r="G714" s="38"/>
    </row>
    <row r="715" spans="1:7" ht="33" x14ac:dyDescent="0.2">
      <c r="A715" s="24">
        <f t="shared" si="15"/>
        <v>13</v>
      </c>
      <c r="B715" s="13" t="s">
        <v>387</v>
      </c>
      <c r="C715" s="14" t="s">
        <v>389</v>
      </c>
      <c r="D715" s="14" t="s">
        <v>13</v>
      </c>
      <c r="E715" s="14">
        <v>1</v>
      </c>
      <c r="F715" s="14">
        <v>2012</v>
      </c>
      <c r="G715" s="38"/>
    </row>
    <row r="716" spans="1:7" ht="21.95" customHeight="1" x14ac:dyDescent="0.2">
      <c r="A716" s="24">
        <f t="shared" si="15"/>
        <v>14</v>
      </c>
      <c r="B716" s="13" t="s">
        <v>390</v>
      </c>
      <c r="C716" s="14">
        <v>14036</v>
      </c>
      <c r="D716" s="14" t="s">
        <v>13</v>
      </c>
      <c r="E716" s="12">
        <v>1</v>
      </c>
      <c r="F716" s="12">
        <v>2014</v>
      </c>
      <c r="G716" s="38"/>
    </row>
    <row r="717" spans="1:7" ht="21.95" customHeight="1" x14ac:dyDescent="0.2">
      <c r="A717" s="24">
        <f t="shared" si="15"/>
        <v>15</v>
      </c>
      <c r="B717" s="72" t="s">
        <v>187</v>
      </c>
      <c r="C717" s="26" t="s">
        <v>391</v>
      </c>
      <c r="D717" s="14" t="s">
        <v>13</v>
      </c>
      <c r="E717" s="24">
        <v>1</v>
      </c>
      <c r="F717" s="24">
        <v>2009</v>
      </c>
      <c r="G717" s="38"/>
    </row>
    <row r="718" spans="1:7" ht="21.95" customHeight="1" x14ac:dyDescent="0.2">
      <c r="A718" s="24">
        <f t="shared" si="15"/>
        <v>16</v>
      </c>
      <c r="B718" s="72" t="s">
        <v>187</v>
      </c>
      <c r="C718" s="26" t="s">
        <v>392</v>
      </c>
      <c r="D718" s="14" t="s">
        <v>13</v>
      </c>
      <c r="E718" s="24">
        <v>1</v>
      </c>
      <c r="F718" s="24">
        <v>2009</v>
      </c>
      <c r="G718" s="38"/>
    </row>
    <row r="719" spans="1:7" ht="21.95" customHeight="1" x14ac:dyDescent="0.2">
      <c r="A719" s="24">
        <f t="shared" si="15"/>
        <v>17</v>
      </c>
      <c r="B719" s="13" t="s">
        <v>187</v>
      </c>
      <c r="C719" s="69" t="s">
        <v>393</v>
      </c>
      <c r="D719" s="14" t="s">
        <v>13</v>
      </c>
      <c r="E719" s="12">
        <v>1</v>
      </c>
      <c r="F719" s="12">
        <v>2009</v>
      </c>
      <c r="G719" s="38"/>
    </row>
    <row r="720" spans="1:7" ht="21.95" customHeight="1" x14ac:dyDescent="0.2">
      <c r="A720" s="12">
        <f t="shared" si="15"/>
        <v>18</v>
      </c>
      <c r="B720" s="13" t="s">
        <v>187</v>
      </c>
      <c r="C720" s="69" t="s">
        <v>394</v>
      </c>
      <c r="D720" s="14" t="s">
        <v>13</v>
      </c>
      <c r="E720" s="12">
        <v>1</v>
      </c>
      <c r="F720" s="12">
        <v>2009</v>
      </c>
      <c r="G720" s="38"/>
    </row>
    <row r="721" spans="1:7" ht="21.95" customHeight="1" x14ac:dyDescent="0.2">
      <c r="A721" s="12">
        <f t="shared" si="15"/>
        <v>19</v>
      </c>
      <c r="B721" s="13" t="s">
        <v>187</v>
      </c>
      <c r="C721" s="69" t="s">
        <v>395</v>
      </c>
      <c r="D721" s="14" t="s">
        <v>13</v>
      </c>
      <c r="E721" s="12">
        <v>1</v>
      </c>
      <c r="F721" s="12">
        <v>2009</v>
      </c>
      <c r="G721" s="38"/>
    </row>
    <row r="722" spans="1:7" ht="21.95" customHeight="1" x14ac:dyDescent="0.2">
      <c r="A722" s="24">
        <f t="shared" si="15"/>
        <v>20</v>
      </c>
      <c r="B722" s="86" t="s">
        <v>396</v>
      </c>
      <c r="C722" s="26">
        <v>5001476</v>
      </c>
      <c r="D722" s="14" t="s">
        <v>13</v>
      </c>
      <c r="E722" s="26">
        <v>1</v>
      </c>
      <c r="F722" s="26">
        <v>2007</v>
      </c>
      <c r="G722" s="38"/>
    </row>
    <row r="723" spans="1:7" ht="21.95" customHeight="1" x14ac:dyDescent="0.2">
      <c r="A723" s="24">
        <f t="shared" si="15"/>
        <v>21</v>
      </c>
      <c r="B723" s="72" t="s">
        <v>397</v>
      </c>
      <c r="C723" s="26">
        <v>5001563</v>
      </c>
      <c r="D723" s="12" t="s">
        <v>10</v>
      </c>
      <c r="E723" s="24">
        <v>1</v>
      </c>
      <c r="F723" s="24">
        <v>2007</v>
      </c>
      <c r="G723" s="38"/>
    </row>
    <row r="724" spans="1:7" ht="16.5" x14ac:dyDescent="0.2">
      <c r="A724" s="34"/>
      <c r="B724" s="35" t="s">
        <v>95</v>
      </c>
      <c r="C724" s="34"/>
      <c r="D724" s="34"/>
      <c r="E724" s="35">
        <f>SUM(E702:E723)</f>
        <v>21</v>
      </c>
      <c r="F724" s="34"/>
      <c r="G724" s="38"/>
    </row>
    <row r="727" spans="1:7" s="8" customFormat="1" ht="33.75" customHeight="1" x14ac:dyDescent="0.25">
      <c r="A727" s="6" t="s">
        <v>2</v>
      </c>
      <c r="B727" s="6" t="s">
        <v>64</v>
      </c>
      <c r="C727" s="6"/>
      <c r="D727" s="6" t="s">
        <v>5</v>
      </c>
      <c r="E727" s="6" t="s">
        <v>6</v>
      </c>
      <c r="F727" s="7" t="s">
        <v>7</v>
      </c>
      <c r="G727" s="6" t="s">
        <v>8</v>
      </c>
    </row>
    <row r="728" spans="1:7" s="11" customFormat="1" ht="15.75" customHeight="1" x14ac:dyDescent="0.25">
      <c r="A728" s="9"/>
      <c r="B728" s="9"/>
      <c r="C728" s="9"/>
      <c r="D728" s="9"/>
      <c r="E728" s="9"/>
      <c r="F728" s="10"/>
      <c r="G728" s="9"/>
    </row>
    <row r="729" spans="1:7" ht="21.95" customHeight="1" x14ac:dyDescent="0.2">
      <c r="A729" s="83"/>
      <c r="B729" s="83" t="s">
        <v>375</v>
      </c>
      <c r="C729" s="38"/>
      <c r="D729" s="83"/>
      <c r="E729" s="83"/>
      <c r="F729" s="83"/>
      <c r="G729" s="38"/>
    </row>
    <row r="730" spans="1:7" ht="21.95" customHeight="1" x14ac:dyDescent="0.2">
      <c r="A730" s="24">
        <v>1</v>
      </c>
      <c r="B730" s="57" t="s">
        <v>373</v>
      </c>
      <c r="C730" s="38"/>
      <c r="D730" s="26" t="s">
        <v>10</v>
      </c>
      <c r="E730" s="26">
        <v>1</v>
      </c>
      <c r="F730" s="26">
        <v>2009</v>
      </c>
      <c r="G730" s="38"/>
    </row>
    <row r="731" spans="1:7" ht="21.95" customHeight="1" x14ac:dyDescent="0.2">
      <c r="A731" s="55"/>
      <c r="B731" s="83" t="s">
        <v>380</v>
      </c>
      <c r="C731" s="38"/>
      <c r="D731" s="26"/>
      <c r="E731" s="78"/>
      <c r="F731" s="14"/>
      <c r="G731" s="38"/>
    </row>
    <row r="732" spans="1:7" ht="21.95" customHeight="1" x14ac:dyDescent="0.25">
      <c r="A732" s="87">
        <f>A730+1</f>
        <v>2</v>
      </c>
      <c r="B732" s="28" t="s">
        <v>398</v>
      </c>
      <c r="C732" s="38"/>
      <c r="D732" s="26" t="s">
        <v>10</v>
      </c>
      <c r="E732" s="26">
        <v>1</v>
      </c>
      <c r="F732" s="26">
        <v>2015</v>
      </c>
      <c r="G732" s="38"/>
    </row>
    <row r="733" spans="1:7" ht="21.95" customHeight="1" x14ac:dyDescent="0.25">
      <c r="A733" s="87">
        <f>A732+1</f>
        <v>3</v>
      </c>
      <c r="B733" s="28" t="s">
        <v>399</v>
      </c>
      <c r="C733" s="38"/>
      <c r="D733" s="26" t="s">
        <v>10</v>
      </c>
      <c r="E733" s="45">
        <v>2</v>
      </c>
      <c r="F733" s="26">
        <v>2015</v>
      </c>
      <c r="G733" s="38"/>
    </row>
    <row r="734" spans="1:7" ht="21.95" customHeight="1" x14ac:dyDescent="0.25">
      <c r="A734" s="87">
        <f>A733+1</f>
        <v>4</v>
      </c>
      <c r="B734" s="28" t="s">
        <v>400</v>
      </c>
      <c r="C734" s="38"/>
      <c r="D734" s="26" t="s">
        <v>10</v>
      </c>
      <c r="E734" s="45">
        <v>1</v>
      </c>
      <c r="F734" s="26">
        <v>2015</v>
      </c>
      <c r="G734" s="38"/>
    </row>
    <row r="735" spans="1:7" ht="21.95" customHeight="1" x14ac:dyDescent="0.25">
      <c r="A735" s="87">
        <f>A734+1</f>
        <v>5</v>
      </c>
      <c r="B735" s="57" t="s">
        <v>74</v>
      </c>
      <c r="C735" s="38"/>
      <c r="D735" s="26" t="s">
        <v>10</v>
      </c>
      <c r="E735" s="26">
        <v>1</v>
      </c>
      <c r="F735" s="26">
        <v>2010</v>
      </c>
      <c r="G735" s="38"/>
    </row>
    <row r="736" spans="1:7" ht="21.95" customHeight="1" x14ac:dyDescent="0.2">
      <c r="A736" s="81"/>
      <c r="B736" s="81" t="s">
        <v>95</v>
      </c>
      <c r="C736" s="38"/>
      <c r="D736" s="80"/>
      <c r="E736" s="54">
        <f>SUM(E730:E735)</f>
        <v>6</v>
      </c>
      <c r="F736" s="80"/>
      <c r="G736" s="38"/>
    </row>
    <row r="751" spans="1:30" s="3" customFormat="1" ht="34.5" customHeight="1" x14ac:dyDescent="0.3">
      <c r="A751" s="1" t="s">
        <v>0</v>
      </c>
      <c r="B751" s="1"/>
      <c r="C751" s="1"/>
      <c r="D751" s="1"/>
      <c r="E751" s="1"/>
      <c r="F751" s="1"/>
      <c r="G751" s="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X751" s="4"/>
      <c r="Y751" s="4"/>
      <c r="Z751" s="4"/>
      <c r="AD751" s="5"/>
    </row>
    <row r="752" spans="1:30" s="3" customFormat="1" ht="22.5" customHeight="1" x14ac:dyDescent="0.3">
      <c r="A752" s="1" t="s">
        <v>401</v>
      </c>
      <c r="B752" s="1"/>
      <c r="C752" s="1"/>
      <c r="D752" s="1"/>
      <c r="E752" s="1"/>
      <c r="F752" s="1"/>
      <c r="G752" s="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X752" s="4"/>
      <c r="Y752" s="4"/>
      <c r="Z752" s="4"/>
      <c r="AD752" s="5"/>
    </row>
    <row r="754" spans="1:7" s="8" customFormat="1" ht="33.75" customHeight="1" x14ac:dyDescent="0.25">
      <c r="A754" s="6" t="s">
        <v>2</v>
      </c>
      <c r="B754" s="6" t="s">
        <v>3</v>
      </c>
      <c r="C754" s="6" t="s">
        <v>4</v>
      </c>
      <c r="D754" s="6" t="s">
        <v>5</v>
      </c>
      <c r="E754" s="6" t="s">
        <v>6</v>
      </c>
      <c r="F754" s="7" t="s">
        <v>7</v>
      </c>
      <c r="G754" s="6" t="s">
        <v>8</v>
      </c>
    </row>
    <row r="755" spans="1:7" s="11" customFormat="1" ht="15.75" customHeight="1" x14ac:dyDescent="0.25">
      <c r="A755" s="9"/>
      <c r="B755" s="9"/>
      <c r="C755" s="9"/>
      <c r="D755" s="9"/>
      <c r="E755" s="9"/>
      <c r="F755" s="10"/>
      <c r="G755" s="9"/>
    </row>
    <row r="756" spans="1:7" ht="21.95" customHeight="1" x14ac:dyDescent="0.2">
      <c r="A756" s="24">
        <v>1</v>
      </c>
      <c r="B756" s="23" t="s">
        <v>402</v>
      </c>
      <c r="C756" s="24" t="s">
        <v>403</v>
      </c>
      <c r="D756" s="24" t="s">
        <v>10</v>
      </c>
      <c r="E756" s="24">
        <v>1</v>
      </c>
      <c r="F756" s="24">
        <v>2010</v>
      </c>
      <c r="G756" s="38"/>
    </row>
    <row r="757" spans="1:7" ht="21.95" customHeight="1" x14ac:dyDescent="0.2">
      <c r="A757" s="24">
        <f t="shared" ref="A757:A792" si="16">A756+1</f>
        <v>2</v>
      </c>
      <c r="B757" s="23" t="s">
        <v>402</v>
      </c>
      <c r="C757" s="24" t="s">
        <v>404</v>
      </c>
      <c r="D757" s="24" t="s">
        <v>10</v>
      </c>
      <c r="E757" s="24">
        <v>1</v>
      </c>
      <c r="F757" s="24">
        <v>2010</v>
      </c>
      <c r="G757" s="38"/>
    </row>
    <row r="758" spans="1:7" ht="21.95" customHeight="1" x14ac:dyDescent="0.2">
      <c r="A758" s="24">
        <f t="shared" si="16"/>
        <v>3</v>
      </c>
      <c r="B758" s="23" t="s">
        <v>402</v>
      </c>
      <c r="C758" s="24" t="s">
        <v>405</v>
      </c>
      <c r="D758" s="24" t="s">
        <v>10</v>
      </c>
      <c r="E758" s="24">
        <v>1</v>
      </c>
      <c r="F758" s="24">
        <v>2010</v>
      </c>
      <c r="G758" s="38"/>
    </row>
    <row r="759" spans="1:7" ht="21.95" customHeight="1" x14ac:dyDescent="0.2">
      <c r="A759" s="24">
        <f t="shared" si="16"/>
        <v>4</v>
      </c>
      <c r="B759" s="23" t="s">
        <v>402</v>
      </c>
      <c r="C759" s="24" t="s">
        <v>406</v>
      </c>
      <c r="D759" s="24" t="s">
        <v>10</v>
      </c>
      <c r="E759" s="24">
        <v>1</v>
      </c>
      <c r="F759" s="24">
        <v>2010</v>
      </c>
      <c r="G759" s="38"/>
    </row>
    <row r="760" spans="1:7" ht="21.95" customHeight="1" x14ac:dyDescent="0.2">
      <c r="A760" s="24">
        <f t="shared" si="16"/>
        <v>5</v>
      </c>
      <c r="B760" s="13" t="s">
        <v>212</v>
      </c>
      <c r="C760" s="14" t="s">
        <v>407</v>
      </c>
      <c r="D760" s="26" t="s">
        <v>13</v>
      </c>
      <c r="E760" s="12">
        <v>1</v>
      </c>
      <c r="F760" s="12">
        <v>2012</v>
      </c>
      <c r="G760" s="38"/>
    </row>
    <row r="761" spans="1:7" ht="21.95" customHeight="1" x14ac:dyDescent="0.2">
      <c r="A761" s="24">
        <f t="shared" si="16"/>
        <v>6</v>
      </c>
      <c r="B761" s="17" t="s">
        <v>408</v>
      </c>
      <c r="C761" s="14" t="s">
        <v>409</v>
      </c>
      <c r="D761" s="24" t="s">
        <v>13</v>
      </c>
      <c r="E761" s="14">
        <v>1</v>
      </c>
      <c r="F761" s="14">
        <v>2010</v>
      </c>
      <c r="G761" s="38"/>
    </row>
    <row r="762" spans="1:7" ht="21.95" customHeight="1" x14ac:dyDescent="0.2">
      <c r="A762" s="24">
        <f t="shared" si="16"/>
        <v>7</v>
      </c>
      <c r="B762" s="23" t="s">
        <v>410</v>
      </c>
      <c r="C762" s="24">
        <v>5000789</v>
      </c>
      <c r="D762" s="24" t="s">
        <v>218</v>
      </c>
      <c r="E762" s="24">
        <v>1</v>
      </c>
      <c r="F762" s="24">
        <v>2000</v>
      </c>
      <c r="G762" s="38"/>
    </row>
    <row r="763" spans="1:7" ht="21.95" customHeight="1" x14ac:dyDescent="0.2">
      <c r="A763" s="24">
        <f t="shared" si="16"/>
        <v>8</v>
      </c>
      <c r="B763" s="23" t="s">
        <v>411</v>
      </c>
      <c r="C763" s="24" t="s">
        <v>412</v>
      </c>
      <c r="D763" s="24" t="s">
        <v>13</v>
      </c>
      <c r="E763" s="24">
        <v>1</v>
      </c>
      <c r="F763" s="24">
        <v>2009</v>
      </c>
      <c r="G763" s="38"/>
    </row>
    <row r="764" spans="1:7" ht="21.95" customHeight="1" x14ac:dyDescent="0.2">
      <c r="A764" s="24">
        <f t="shared" si="16"/>
        <v>9</v>
      </c>
      <c r="B764" s="23" t="s">
        <v>411</v>
      </c>
      <c r="C764" s="24" t="s">
        <v>413</v>
      </c>
      <c r="D764" s="24" t="s">
        <v>13</v>
      </c>
      <c r="E764" s="24">
        <v>1</v>
      </c>
      <c r="F764" s="24">
        <v>2009</v>
      </c>
      <c r="G764" s="38"/>
    </row>
    <row r="765" spans="1:7" ht="33" x14ac:dyDescent="0.2">
      <c r="A765" s="24">
        <f t="shared" si="16"/>
        <v>10</v>
      </c>
      <c r="B765" s="23" t="s">
        <v>414</v>
      </c>
      <c r="C765" s="24" t="s">
        <v>415</v>
      </c>
      <c r="D765" s="24" t="s">
        <v>13</v>
      </c>
      <c r="E765" s="24">
        <v>1</v>
      </c>
      <c r="F765" s="24">
        <v>2009</v>
      </c>
      <c r="G765" s="38"/>
    </row>
    <row r="766" spans="1:7" ht="21.95" customHeight="1" x14ac:dyDescent="0.2">
      <c r="A766" s="24">
        <f t="shared" si="16"/>
        <v>11</v>
      </c>
      <c r="B766" s="23" t="s">
        <v>416</v>
      </c>
      <c r="C766" s="24" t="s">
        <v>417</v>
      </c>
      <c r="D766" s="24" t="s">
        <v>10</v>
      </c>
      <c r="E766" s="24">
        <v>1</v>
      </c>
      <c r="F766" s="24">
        <v>2009</v>
      </c>
      <c r="G766" s="38"/>
    </row>
    <row r="767" spans="1:7" ht="21.95" customHeight="1" x14ac:dyDescent="0.2">
      <c r="A767" s="24">
        <f t="shared" si="16"/>
        <v>12</v>
      </c>
      <c r="B767" s="23" t="s">
        <v>354</v>
      </c>
      <c r="C767" s="24">
        <v>5001614</v>
      </c>
      <c r="D767" s="24" t="s">
        <v>10</v>
      </c>
      <c r="E767" s="24">
        <v>1</v>
      </c>
      <c r="F767" s="24">
        <v>2008</v>
      </c>
      <c r="G767" s="38"/>
    </row>
    <row r="768" spans="1:7" ht="21.95" customHeight="1" x14ac:dyDescent="0.2">
      <c r="A768" s="24">
        <f t="shared" si="16"/>
        <v>13</v>
      </c>
      <c r="B768" s="23" t="s">
        <v>418</v>
      </c>
      <c r="C768" s="24">
        <v>5001651</v>
      </c>
      <c r="D768" s="24" t="s">
        <v>10</v>
      </c>
      <c r="E768" s="24">
        <v>1</v>
      </c>
      <c r="F768" s="24">
        <v>2008</v>
      </c>
      <c r="G768" s="38"/>
    </row>
    <row r="769" spans="1:7" ht="21.95" customHeight="1" x14ac:dyDescent="0.2">
      <c r="A769" s="24">
        <f t="shared" si="16"/>
        <v>14</v>
      </c>
      <c r="B769" s="23" t="s">
        <v>419</v>
      </c>
      <c r="C769" s="24" t="s">
        <v>420</v>
      </c>
      <c r="D769" s="24" t="s">
        <v>10</v>
      </c>
      <c r="E769" s="24">
        <v>1</v>
      </c>
      <c r="F769" s="24">
        <v>2010</v>
      </c>
      <c r="G769" s="38"/>
    </row>
    <row r="770" spans="1:7" ht="21.95" customHeight="1" x14ac:dyDescent="0.2">
      <c r="A770" s="24">
        <f t="shared" si="16"/>
        <v>15</v>
      </c>
      <c r="B770" s="57" t="s">
        <v>421</v>
      </c>
      <c r="C770" s="26">
        <v>5001843</v>
      </c>
      <c r="D770" s="12" t="s">
        <v>10</v>
      </c>
      <c r="E770" s="26">
        <v>1</v>
      </c>
      <c r="F770" s="26">
        <v>2009</v>
      </c>
      <c r="G770" s="38"/>
    </row>
    <row r="771" spans="1:7" ht="21.95" customHeight="1" x14ac:dyDescent="0.2">
      <c r="A771" s="24">
        <f t="shared" si="16"/>
        <v>16</v>
      </c>
      <c r="B771" s="23" t="s">
        <v>422</v>
      </c>
      <c r="C771" s="24">
        <v>5001566</v>
      </c>
      <c r="D771" s="24" t="s">
        <v>10</v>
      </c>
      <c r="E771" s="24">
        <v>1</v>
      </c>
      <c r="F771" s="88">
        <v>2007</v>
      </c>
      <c r="G771" s="38"/>
    </row>
    <row r="772" spans="1:7" ht="21.95" customHeight="1" x14ac:dyDescent="0.2">
      <c r="A772" s="24">
        <f t="shared" si="16"/>
        <v>17</v>
      </c>
      <c r="B772" s="23" t="s">
        <v>423</v>
      </c>
      <c r="C772" s="24">
        <v>5001371</v>
      </c>
      <c r="D772" s="24" t="s">
        <v>10</v>
      </c>
      <c r="E772" s="24">
        <v>1</v>
      </c>
      <c r="F772" s="24">
        <v>2006</v>
      </c>
      <c r="G772" s="38"/>
    </row>
    <row r="773" spans="1:7" ht="21.95" customHeight="1" x14ac:dyDescent="0.2">
      <c r="A773" s="24">
        <f t="shared" si="16"/>
        <v>18</v>
      </c>
      <c r="B773" s="17" t="s">
        <v>424</v>
      </c>
      <c r="C773" s="26">
        <v>5001522</v>
      </c>
      <c r="D773" s="24" t="s">
        <v>10</v>
      </c>
      <c r="E773" s="14">
        <v>1</v>
      </c>
      <c r="F773" s="14">
        <v>2007</v>
      </c>
      <c r="G773" s="38"/>
    </row>
    <row r="774" spans="1:7" ht="21.95" customHeight="1" x14ac:dyDescent="0.2">
      <c r="A774" s="24">
        <f t="shared" si="16"/>
        <v>19</v>
      </c>
      <c r="B774" s="23" t="s">
        <v>425</v>
      </c>
      <c r="C774" s="24" t="s">
        <v>426</v>
      </c>
      <c r="D774" s="12" t="s">
        <v>10</v>
      </c>
      <c r="E774" s="24">
        <v>1</v>
      </c>
      <c r="F774" s="24">
        <v>2009</v>
      </c>
      <c r="G774" s="38"/>
    </row>
    <row r="775" spans="1:7" ht="21.95" customHeight="1" x14ac:dyDescent="0.2">
      <c r="A775" s="24">
        <f t="shared" si="16"/>
        <v>20</v>
      </c>
      <c r="B775" s="23" t="s">
        <v>427</v>
      </c>
      <c r="C775" s="24">
        <v>5001899</v>
      </c>
      <c r="D775" s="24" t="s">
        <v>10</v>
      </c>
      <c r="E775" s="24">
        <v>1</v>
      </c>
      <c r="F775" s="24">
        <v>2010</v>
      </c>
      <c r="G775" s="38"/>
    </row>
    <row r="776" spans="1:7" ht="33" x14ac:dyDescent="0.2">
      <c r="A776" s="24">
        <f t="shared" si="16"/>
        <v>21</v>
      </c>
      <c r="B776" s="13" t="s">
        <v>387</v>
      </c>
      <c r="C776" s="26" t="s">
        <v>428</v>
      </c>
      <c r="D776" s="24" t="s">
        <v>13</v>
      </c>
      <c r="E776" s="14">
        <v>1</v>
      </c>
      <c r="F776" s="14">
        <v>2012</v>
      </c>
      <c r="G776" s="38"/>
    </row>
    <row r="777" spans="1:7" ht="33" x14ac:dyDescent="0.2">
      <c r="A777" s="24">
        <f t="shared" si="16"/>
        <v>22</v>
      </c>
      <c r="B777" s="13" t="s">
        <v>387</v>
      </c>
      <c r="C777" s="26" t="s">
        <v>429</v>
      </c>
      <c r="D777" s="24" t="s">
        <v>13</v>
      </c>
      <c r="E777" s="14">
        <v>1</v>
      </c>
      <c r="F777" s="14">
        <v>2012</v>
      </c>
      <c r="G777" s="38"/>
    </row>
    <row r="778" spans="1:7" ht="33" x14ac:dyDescent="0.2">
      <c r="A778" s="24">
        <f t="shared" si="16"/>
        <v>23</v>
      </c>
      <c r="B778" s="13" t="s">
        <v>387</v>
      </c>
      <c r="C778" s="26" t="s">
        <v>430</v>
      </c>
      <c r="D778" s="24" t="s">
        <v>13</v>
      </c>
      <c r="E778" s="14">
        <v>1</v>
      </c>
      <c r="F778" s="14">
        <v>2012</v>
      </c>
      <c r="G778" s="38"/>
    </row>
    <row r="779" spans="1:7" ht="21.95" customHeight="1" x14ac:dyDescent="0.2">
      <c r="A779" s="24">
        <f t="shared" si="16"/>
        <v>24</v>
      </c>
      <c r="B779" s="13" t="s">
        <v>111</v>
      </c>
      <c r="C779" s="14" t="s">
        <v>431</v>
      </c>
      <c r="D779" s="14" t="s">
        <v>13</v>
      </c>
      <c r="E779" s="12">
        <v>1</v>
      </c>
      <c r="F779" s="12">
        <v>2014</v>
      </c>
      <c r="G779" s="38"/>
    </row>
    <row r="780" spans="1:7" ht="21.95" customHeight="1" x14ac:dyDescent="0.2">
      <c r="A780" s="24">
        <f t="shared" si="16"/>
        <v>25</v>
      </c>
      <c r="B780" s="13" t="s">
        <v>111</v>
      </c>
      <c r="C780" s="14" t="s">
        <v>432</v>
      </c>
      <c r="D780" s="14" t="s">
        <v>13</v>
      </c>
      <c r="E780" s="12">
        <v>1</v>
      </c>
      <c r="F780" s="12">
        <v>2014</v>
      </c>
      <c r="G780" s="38"/>
    </row>
    <row r="781" spans="1:7" ht="21.95" customHeight="1" x14ac:dyDescent="0.2">
      <c r="A781" s="24">
        <f t="shared" si="16"/>
        <v>26</v>
      </c>
      <c r="B781" s="23" t="s">
        <v>114</v>
      </c>
      <c r="C781" s="24" t="s">
        <v>433</v>
      </c>
      <c r="D781" s="24" t="s">
        <v>13</v>
      </c>
      <c r="E781" s="24">
        <v>1</v>
      </c>
      <c r="F781" s="24">
        <v>2009</v>
      </c>
      <c r="G781" s="38"/>
    </row>
    <row r="782" spans="1:7" ht="21.95" customHeight="1" x14ac:dyDescent="0.2">
      <c r="A782" s="24">
        <f t="shared" si="16"/>
        <v>27</v>
      </c>
      <c r="B782" s="23" t="s">
        <v>114</v>
      </c>
      <c r="C782" s="24" t="s">
        <v>434</v>
      </c>
      <c r="D782" s="24" t="s">
        <v>13</v>
      </c>
      <c r="E782" s="24">
        <v>1</v>
      </c>
      <c r="F782" s="24">
        <v>2009</v>
      </c>
      <c r="G782" s="38"/>
    </row>
    <row r="783" spans="1:7" ht="21.95" customHeight="1" x14ac:dyDescent="0.2">
      <c r="A783" s="24">
        <f t="shared" si="16"/>
        <v>28</v>
      </c>
      <c r="B783" s="23" t="s">
        <v>114</v>
      </c>
      <c r="C783" s="24" t="s">
        <v>435</v>
      </c>
      <c r="D783" s="24" t="s">
        <v>13</v>
      </c>
      <c r="E783" s="24">
        <v>1</v>
      </c>
      <c r="F783" s="24">
        <v>2009</v>
      </c>
      <c r="G783" s="38"/>
    </row>
    <row r="784" spans="1:7" ht="21.95" customHeight="1" x14ac:dyDescent="0.2">
      <c r="A784" s="24">
        <f t="shared" si="16"/>
        <v>29</v>
      </c>
      <c r="B784" s="57" t="s">
        <v>367</v>
      </c>
      <c r="C784" s="26" t="s">
        <v>436</v>
      </c>
      <c r="D784" s="26" t="s">
        <v>13</v>
      </c>
      <c r="E784" s="26">
        <v>1</v>
      </c>
      <c r="F784" s="26">
        <v>2009</v>
      </c>
      <c r="G784" s="38"/>
    </row>
    <row r="785" spans="1:7" ht="21.95" customHeight="1" x14ac:dyDescent="0.2">
      <c r="A785" s="24">
        <f t="shared" si="16"/>
        <v>30</v>
      </c>
      <c r="B785" s="57" t="s">
        <v>187</v>
      </c>
      <c r="C785" s="89" t="s">
        <v>437</v>
      </c>
      <c r="D785" s="26" t="s">
        <v>13</v>
      </c>
      <c r="E785" s="26">
        <v>1</v>
      </c>
      <c r="F785" s="26">
        <v>2009</v>
      </c>
      <c r="G785" s="38"/>
    </row>
    <row r="786" spans="1:7" ht="21.95" customHeight="1" x14ac:dyDescent="0.2">
      <c r="A786" s="24">
        <f t="shared" si="16"/>
        <v>31</v>
      </c>
      <c r="B786" s="13" t="s">
        <v>55</v>
      </c>
      <c r="C786" s="14" t="s">
        <v>438</v>
      </c>
      <c r="D786" s="14" t="s">
        <v>13</v>
      </c>
      <c r="E786" s="12">
        <v>1</v>
      </c>
      <c r="F786" s="12">
        <v>2015</v>
      </c>
      <c r="G786" s="38"/>
    </row>
    <row r="787" spans="1:7" ht="21.95" customHeight="1" x14ac:dyDescent="0.2">
      <c r="A787" s="24">
        <f t="shared" si="16"/>
        <v>32</v>
      </c>
      <c r="B787" s="13" t="s">
        <v>55</v>
      </c>
      <c r="C787" s="14" t="s">
        <v>439</v>
      </c>
      <c r="D787" s="14" t="s">
        <v>13</v>
      </c>
      <c r="E787" s="12">
        <v>1</v>
      </c>
      <c r="F787" s="12">
        <v>2015</v>
      </c>
      <c r="G787" s="38"/>
    </row>
    <row r="788" spans="1:7" ht="21.95" customHeight="1" x14ac:dyDescent="0.2">
      <c r="A788" s="24">
        <f t="shared" si="16"/>
        <v>33</v>
      </c>
      <c r="B788" s="23" t="s">
        <v>440</v>
      </c>
      <c r="C788" s="24" t="s">
        <v>441</v>
      </c>
      <c r="D788" s="24" t="s">
        <v>10</v>
      </c>
      <c r="E788" s="24">
        <v>1</v>
      </c>
      <c r="F788" s="24">
        <v>2006</v>
      </c>
      <c r="G788" s="38"/>
    </row>
    <row r="789" spans="1:7" ht="21.95" customHeight="1" x14ac:dyDescent="0.2">
      <c r="A789" s="24">
        <f t="shared" si="16"/>
        <v>34</v>
      </c>
      <c r="B789" s="28" t="s">
        <v>442</v>
      </c>
      <c r="C789" s="14" t="s">
        <v>443</v>
      </c>
      <c r="D789" s="14" t="s">
        <v>10</v>
      </c>
      <c r="E789" s="12">
        <v>1</v>
      </c>
      <c r="F789" s="12">
        <v>2014</v>
      </c>
      <c r="G789" s="38"/>
    </row>
    <row r="790" spans="1:7" ht="21.95" customHeight="1" x14ac:dyDescent="0.2">
      <c r="A790" s="24">
        <f t="shared" si="16"/>
        <v>35</v>
      </c>
      <c r="B790" s="72" t="s">
        <v>444</v>
      </c>
      <c r="C790" s="24" t="s">
        <v>445</v>
      </c>
      <c r="D790" s="24" t="s">
        <v>10</v>
      </c>
      <c r="E790" s="24">
        <v>1</v>
      </c>
      <c r="F790" s="24">
        <v>2010</v>
      </c>
      <c r="G790" s="38"/>
    </row>
    <row r="791" spans="1:7" ht="21.95" customHeight="1" x14ac:dyDescent="0.2">
      <c r="A791" s="24">
        <f t="shared" si="16"/>
        <v>36</v>
      </c>
      <c r="B791" s="23" t="s">
        <v>446</v>
      </c>
      <c r="C791" s="24">
        <v>5000788</v>
      </c>
      <c r="D791" s="24" t="s">
        <v>10</v>
      </c>
      <c r="E791" s="24">
        <v>1</v>
      </c>
      <c r="F791" s="24">
        <v>2000</v>
      </c>
      <c r="G791" s="38"/>
    </row>
    <row r="792" spans="1:7" ht="21.95" customHeight="1" x14ac:dyDescent="0.2">
      <c r="A792" s="24">
        <f t="shared" si="16"/>
        <v>37</v>
      </c>
      <c r="B792" s="23" t="s">
        <v>447</v>
      </c>
      <c r="C792" s="24">
        <v>5000884</v>
      </c>
      <c r="D792" s="24" t="s">
        <v>10</v>
      </c>
      <c r="E792" s="24">
        <v>1</v>
      </c>
      <c r="F792" s="24">
        <v>2001</v>
      </c>
      <c r="G792" s="38"/>
    </row>
    <row r="793" spans="1:7" ht="21.95" customHeight="1" x14ac:dyDescent="0.2">
      <c r="A793" s="80"/>
      <c r="B793" s="81" t="s">
        <v>95</v>
      </c>
      <c r="C793" s="80"/>
      <c r="D793" s="81"/>
      <c r="E793" s="81">
        <f>SUM(E756:E792)</f>
        <v>37</v>
      </c>
      <c r="F793" s="64"/>
      <c r="G793" s="38"/>
    </row>
    <row r="794" spans="1:7" ht="99.75" customHeight="1" x14ac:dyDescent="0.2"/>
    <row r="796" spans="1:7" s="8" customFormat="1" ht="33.75" customHeight="1" x14ac:dyDescent="0.25">
      <c r="A796" s="6" t="s">
        <v>2</v>
      </c>
      <c r="B796" s="6" t="s">
        <v>64</v>
      </c>
      <c r="C796" s="6"/>
      <c r="D796" s="6" t="s">
        <v>5</v>
      </c>
      <c r="E796" s="6" t="s">
        <v>6</v>
      </c>
      <c r="F796" s="7" t="s">
        <v>7</v>
      </c>
      <c r="G796" s="6" t="s">
        <v>8</v>
      </c>
    </row>
    <row r="797" spans="1:7" s="11" customFormat="1" ht="15.75" customHeight="1" x14ac:dyDescent="0.25">
      <c r="A797" s="9"/>
      <c r="B797" s="9"/>
      <c r="C797" s="9"/>
      <c r="D797" s="9"/>
      <c r="E797" s="9"/>
      <c r="F797" s="10"/>
      <c r="G797" s="9"/>
    </row>
    <row r="798" spans="1:7" ht="21.95" customHeight="1" x14ac:dyDescent="0.2">
      <c r="A798" s="24">
        <v>1</v>
      </c>
      <c r="B798" s="72" t="s">
        <v>448</v>
      </c>
      <c r="C798" s="38"/>
      <c r="D798" s="24" t="s">
        <v>10</v>
      </c>
      <c r="E798" s="24">
        <v>1</v>
      </c>
      <c r="F798" s="24">
        <v>2009</v>
      </c>
      <c r="G798" s="38"/>
    </row>
    <row r="799" spans="1:7" ht="21.95" customHeight="1" x14ac:dyDescent="0.2">
      <c r="A799" s="24">
        <f t="shared" ref="A799:A812" si="17">A798+1</f>
        <v>2</v>
      </c>
      <c r="B799" s="72" t="s">
        <v>449</v>
      </c>
      <c r="C799" s="38"/>
      <c r="D799" s="24" t="s">
        <v>10</v>
      </c>
      <c r="E799" s="24">
        <v>1</v>
      </c>
      <c r="F799" s="24">
        <v>2006</v>
      </c>
      <c r="G799" s="38"/>
    </row>
    <row r="800" spans="1:7" ht="21.95" customHeight="1" x14ac:dyDescent="0.2">
      <c r="A800" s="24">
        <f t="shared" si="17"/>
        <v>3</v>
      </c>
      <c r="B800" s="72" t="s">
        <v>450</v>
      </c>
      <c r="C800" s="38"/>
      <c r="D800" s="24" t="s">
        <v>10</v>
      </c>
      <c r="E800" s="24">
        <v>3</v>
      </c>
      <c r="F800" s="90">
        <v>2011</v>
      </c>
      <c r="G800" s="38"/>
    </row>
    <row r="801" spans="1:7" ht="21.95" customHeight="1" x14ac:dyDescent="0.2">
      <c r="A801" s="24">
        <f t="shared" si="17"/>
        <v>4</v>
      </c>
      <c r="B801" s="72" t="s">
        <v>193</v>
      </c>
      <c r="C801" s="38"/>
      <c r="D801" s="24" t="s">
        <v>10</v>
      </c>
      <c r="E801" s="24">
        <v>1</v>
      </c>
      <c r="F801" s="24">
        <v>2009</v>
      </c>
      <c r="G801" s="38"/>
    </row>
    <row r="802" spans="1:7" ht="21.95" customHeight="1" x14ac:dyDescent="0.2">
      <c r="A802" s="24">
        <f t="shared" si="17"/>
        <v>5</v>
      </c>
      <c r="B802" s="72" t="s">
        <v>282</v>
      </c>
      <c r="C802" s="38"/>
      <c r="D802" s="26" t="s">
        <v>10</v>
      </c>
      <c r="E802" s="26">
        <v>1</v>
      </c>
      <c r="F802" s="24">
        <v>2011</v>
      </c>
      <c r="G802" s="38"/>
    </row>
    <row r="803" spans="1:7" ht="21.95" customHeight="1" x14ac:dyDescent="0.2">
      <c r="A803" s="24">
        <f t="shared" si="17"/>
        <v>6</v>
      </c>
      <c r="B803" s="72" t="s">
        <v>195</v>
      </c>
      <c r="C803" s="38"/>
      <c r="D803" s="24" t="s">
        <v>10</v>
      </c>
      <c r="E803" s="24">
        <v>1</v>
      </c>
      <c r="F803" s="24">
        <v>2007</v>
      </c>
      <c r="G803" s="38"/>
    </row>
    <row r="804" spans="1:7" ht="21.95" customHeight="1" x14ac:dyDescent="0.2">
      <c r="A804" s="24">
        <f t="shared" si="17"/>
        <v>7</v>
      </c>
      <c r="B804" s="23" t="s">
        <v>451</v>
      </c>
      <c r="C804" s="38"/>
      <c r="D804" s="24" t="s">
        <v>10</v>
      </c>
      <c r="E804" s="24">
        <v>1</v>
      </c>
      <c r="F804" s="24">
        <v>2006</v>
      </c>
      <c r="G804" s="38"/>
    </row>
    <row r="805" spans="1:7" ht="21.95" customHeight="1" x14ac:dyDescent="0.2">
      <c r="A805" s="24">
        <f t="shared" si="17"/>
        <v>8</v>
      </c>
      <c r="B805" s="28" t="s">
        <v>76</v>
      </c>
      <c r="C805" s="38"/>
      <c r="D805" s="46" t="s">
        <v>10</v>
      </c>
      <c r="E805" s="46">
        <v>5</v>
      </c>
      <c r="F805" s="45">
        <v>2008</v>
      </c>
      <c r="G805" s="38"/>
    </row>
    <row r="806" spans="1:7" ht="21.95" customHeight="1" x14ac:dyDescent="0.2">
      <c r="A806" s="24">
        <f t="shared" si="17"/>
        <v>9</v>
      </c>
      <c r="B806" s="72" t="s">
        <v>134</v>
      </c>
      <c r="C806" s="38"/>
      <c r="D806" s="24" t="s">
        <v>10</v>
      </c>
      <c r="E806" s="24">
        <v>3</v>
      </c>
      <c r="F806" s="24">
        <v>2012</v>
      </c>
      <c r="G806" s="38"/>
    </row>
    <row r="807" spans="1:7" ht="21.95" customHeight="1" x14ac:dyDescent="0.2">
      <c r="A807" s="24">
        <f t="shared" si="17"/>
        <v>10</v>
      </c>
      <c r="B807" s="72" t="s">
        <v>452</v>
      </c>
      <c r="C807" s="38"/>
      <c r="D807" s="24" t="s">
        <v>10</v>
      </c>
      <c r="E807" s="24">
        <v>1</v>
      </c>
      <c r="F807" s="24">
        <v>2011</v>
      </c>
      <c r="G807" s="38"/>
    </row>
    <row r="808" spans="1:7" ht="21.95" customHeight="1" x14ac:dyDescent="0.2">
      <c r="A808" s="24">
        <f t="shared" si="17"/>
        <v>11</v>
      </c>
      <c r="B808" s="23" t="s">
        <v>453</v>
      </c>
      <c r="C808" s="38"/>
      <c r="D808" s="24" t="s">
        <v>454</v>
      </c>
      <c r="E808" s="24">
        <v>1</v>
      </c>
      <c r="F808" s="24">
        <v>2007</v>
      </c>
      <c r="G808" s="38"/>
    </row>
    <row r="809" spans="1:7" ht="21.95" customHeight="1" x14ac:dyDescent="0.2">
      <c r="A809" s="24">
        <f t="shared" si="17"/>
        <v>12</v>
      </c>
      <c r="B809" s="28" t="s">
        <v>455</v>
      </c>
      <c r="C809" s="38"/>
      <c r="D809" s="12" t="s">
        <v>10</v>
      </c>
      <c r="E809" s="14">
        <v>1</v>
      </c>
      <c r="F809" s="12">
        <v>2010</v>
      </c>
      <c r="G809" s="38"/>
    </row>
    <row r="810" spans="1:7" ht="21.95" customHeight="1" x14ac:dyDescent="0.2">
      <c r="A810" s="24">
        <f t="shared" si="17"/>
        <v>13</v>
      </c>
      <c r="B810" s="57" t="s">
        <v>203</v>
      </c>
      <c r="C810" s="38"/>
      <c r="D810" s="26" t="s">
        <v>10</v>
      </c>
      <c r="E810" s="26">
        <v>1</v>
      </c>
      <c r="F810" s="24">
        <v>2009</v>
      </c>
      <c r="G810" s="38"/>
    </row>
    <row r="811" spans="1:7" ht="21.95" customHeight="1" x14ac:dyDescent="0.2">
      <c r="A811" s="24">
        <f t="shared" si="17"/>
        <v>14</v>
      </c>
      <c r="B811" s="57" t="s">
        <v>136</v>
      </c>
      <c r="C811" s="38"/>
      <c r="D811" s="26" t="s">
        <v>10</v>
      </c>
      <c r="E811" s="26">
        <v>1</v>
      </c>
      <c r="F811" s="26">
        <v>2006</v>
      </c>
      <c r="G811" s="38"/>
    </row>
    <row r="812" spans="1:7" ht="21.95" customHeight="1" x14ac:dyDescent="0.2">
      <c r="A812" s="24">
        <f t="shared" si="17"/>
        <v>15</v>
      </c>
      <c r="B812" s="72" t="s">
        <v>456</v>
      </c>
      <c r="C812" s="38"/>
      <c r="D812" s="24" t="s">
        <v>10</v>
      </c>
      <c r="E812" s="24">
        <v>8</v>
      </c>
      <c r="F812" s="24">
        <v>2012</v>
      </c>
      <c r="G812" s="38"/>
    </row>
    <row r="813" spans="1:7" ht="21.95" customHeight="1" x14ac:dyDescent="0.2">
      <c r="A813" s="81"/>
      <c r="B813" s="81" t="s">
        <v>95</v>
      </c>
      <c r="C813" s="38"/>
      <c r="D813" s="80"/>
      <c r="E813" s="91">
        <f>SUM(E798:E812)</f>
        <v>30</v>
      </c>
      <c r="F813" s="80"/>
      <c r="G813" s="38"/>
    </row>
    <row r="862" spans="1:30" ht="51.75" customHeight="1" x14ac:dyDescent="0.2"/>
    <row r="863" spans="1:30" s="3" customFormat="1" ht="34.5" customHeight="1" x14ac:dyDescent="0.3">
      <c r="A863" s="1" t="s">
        <v>0</v>
      </c>
      <c r="B863" s="1"/>
      <c r="C863" s="1"/>
      <c r="D863" s="1"/>
      <c r="E863" s="1"/>
      <c r="F863" s="1"/>
      <c r="G863" s="1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X863" s="4"/>
      <c r="Y863" s="4"/>
      <c r="Z863" s="4"/>
      <c r="AD863" s="5"/>
    </row>
    <row r="864" spans="1:30" s="3" customFormat="1" ht="22.5" customHeight="1" x14ac:dyDescent="0.3">
      <c r="A864" s="1" t="s">
        <v>457</v>
      </c>
      <c r="B864" s="1"/>
      <c r="C864" s="1"/>
      <c r="D864" s="1"/>
      <c r="E864" s="1"/>
      <c r="F864" s="1"/>
      <c r="G864" s="1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X864" s="4"/>
      <c r="Y864" s="4"/>
      <c r="Z864" s="4"/>
      <c r="AD864" s="5"/>
    </row>
    <row r="866" spans="1:7" s="8" customFormat="1" ht="33.75" customHeight="1" x14ac:dyDescent="0.25">
      <c r="A866" s="6" t="s">
        <v>2</v>
      </c>
      <c r="B866" s="6" t="s">
        <v>3</v>
      </c>
      <c r="C866" s="6" t="s">
        <v>4</v>
      </c>
      <c r="D866" s="6" t="s">
        <v>5</v>
      </c>
      <c r="E866" s="6" t="s">
        <v>6</v>
      </c>
      <c r="F866" s="7" t="s">
        <v>7</v>
      </c>
      <c r="G866" s="6" t="s">
        <v>8</v>
      </c>
    </row>
    <row r="867" spans="1:7" s="11" customFormat="1" ht="15.75" customHeight="1" x14ac:dyDescent="0.25">
      <c r="A867" s="9"/>
      <c r="B867" s="9"/>
      <c r="C867" s="9"/>
      <c r="D867" s="9"/>
      <c r="E867" s="9"/>
      <c r="F867" s="10"/>
      <c r="G867" s="9"/>
    </row>
    <row r="868" spans="1:7" ht="24.95" customHeight="1" x14ac:dyDescent="0.2">
      <c r="A868" s="24">
        <v>1</v>
      </c>
      <c r="B868" s="23" t="s">
        <v>114</v>
      </c>
      <c r="C868" s="24" t="s">
        <v>458</v>
      </c>
      <c r="D868" s="24" t="s">
        <v>13</v>
      </c>
      <c r="E868" s="24">
        <v>1</v>
      </c>
      <c r="F868" s="24">
        <v>2009</v>
      </c>
      <c r="G868" s="38"/>
    </row>
    <row r="869" spans="1:7" ht="24.95" customHeight="1" x14ac:dyDescent="0.2">
      <c r="A869" s="14">
        <f>A868+1</f>
        <v>2</v>
      </c>
      <c r="B869" s="13" t="s">
        <v>55</v>
      </c>
      <c r="C869" s="14" t="s">
        <v>459</v>
      </c>
      <c r="D869" s="14" t="s">
        <v>13</v>
      </c>
      <c r="E869" s="12">
        <v>1</v>
      </c>
      <c r="F869" s="12">
        <v>2015</v>
      </c>
      <c r="G869" s="38"/>
    </row>
    <row r="870" spans="1:7" ht="24.95" customHeight="1" x14ac:dyDescent="0.2">
      <c r="A870" s="14">
        <f>A869+1</f>
        <v>3</v>
      </c>
      <c r="B870" s="23" t="s">
        <v>221</v>
      </c>
      <c r="C870" s="26" t="s">
        <v>460</v>
      </c>
      <c r="D870" s="26" t="s">
        <v>13</v>
      </c>
      <c r="E870" s="26">
        <v>1</v>
      </c>
      <c r="F870" s="24">
        <v>2010</v>
      </c>
      <c r="G870" s="38"/>
    </row>
    <row r="871" spans="1:7" ht="24.95" customHeight="1" x14ac:dyDescent="0.2">
      <c r="A871" s="63"/>
      <c r="B871" s="64" t="s">
        <v>95</v>
      </c>
      <c r="C871" s="63"/>
      <c r="D871" s="63"/>
      <c r="E871" s="54">
        <f>SUM(E868:E870)</f>
        <v>3</v>
      </c>
      <c r="F871" s="63"/>
      <c r="G871" s="38"/>
    </row>
  </sheetData>
  <mergeCells count="197">
    <mergeCell ref="G796:G797"/>
    <mergeCell ref="A863:G863"/>
    <mergeCell ref="A864:G864"/>
    <mergeCell ref="A866:A867"/>
    <mergeCell ref="B866:B867"/>
    <mergeCell ref="C866:C867"/>
    <mergeCell ref="D866:D867"/>
    <mergeCell ref="E866:E867"/>
    <mergeCell ref="F866:F867"/>
    <mergeCell ref="G866:G867"/>
    <mergeCell ref="A796:A797"/>
    <mergeCell ref="B796:B797"/>
    <mergeCell ref="C796:C797"/>
    <mergeCell ref="D796:D797"/>
    <mergeCell ref="E796:E797"/>
    <mergeCell ref="F796:F797"/>
    <mergeCell ref="G727:G728"/>
    <mergeCell ref="A751:G751"/>
    <mergeCell ref="A752:G752"/>
    <mergeCell ref="A754:A755"/>
    <mergeCell ref="B754:B755"/>
    <mergeCell ref="C754:C755"/>
    <mergeCell ref="D754:D755"/>
    <mergeCell ref="E754:E755"/>
    <mergeCell ref="F754:F755"/>
    <mergeCell ref="G754:G755"/>
    <mergeCell ref="A727:A728"/>
    <mergeCell ref="B727:B728"/>
    <mergeCell ref="C727:C728"/>
    <mergeCell ref="D727:D728"/>
    <mergeCell ref="E727:E728"/>
    <mergeCell ref="F727:F728"/>
    <mergeCell ref="G652:G653"/>
    <mergeCell ref="A696:G696"/>
    <mergeCell ref="A697:G697"/>
    <mergeCell ref="A699:A700"/>
    <mergeCell ref="B699:B700"/>
    <mergeCell ref="C699:C700"/>
    <mergeCell ref="D699:D700"/>
    <mergeCell ref="E699:E700"/>
    <mergeCell ref="F699:F700"/>
    <mergeCell ref="G699:G700"/>
    <mergeCell ref="A652:A653"/>
    <mergeCell ref="B652:B653"/>
    <mergeCell ref="C652:C653"/>
    <mergeCell ref="D652:D653"/>
    <mergeCell ref="E652:E653"/>
    <mergeCell ref="F652:F653"/>
    <mergeCell ref="G578:G579"/>
    <mergeCell ref="A635:G635"/>
    <mergeCell ref="A636:G636"/>
    <mergeCell ref="A638:A639"/>
    <mergeCell ref="B638:B639"/>
    <mergeCell ref="C638:C639"/>
    <mergeCell ref="D638:D639"/>
    <mergeCell ref="E638:E639"/>
    <mergeCell ref="F638:F639"/>
    <mergeCell ref="G638:G639"/>
    <mergeCell ref="A578:A579"/>
    <mergeCell ref="B578:B579"/>
    <mergeCell ref="C578:C579"/>
    <mergeCell ref="D578:D579"/>
    <mergeCell ref="E578:E579"/>
    <mergeCell ref="F578:F579"/>
    <mergeCell ref="A565:G565"/>
    <mergeCell ref="A566:G566"/>
    <mergeCell ref="A568:A569"/>
    <mergeCell ref="B568:B569"/>
    <mergeCell ref="C568:C569"/>
    <mergeCell ref="D568:D569"/>
    <mergeCell ref="E568:E569"/>
    <mergeCell ref="F568:F569"/>
    <mergeCell ref="G568:G569"/>
    <mergeCell ref="G518:G519"/>
    <mergeCell ref="A534:A535"/>
    <mergeCell ref="B534:B535"/>
    <mergeCell ref="C534:C535"/>
    <mergeCell ref="D534:D535"/>
    <mergeCell ref="E534:E535"/>
    <mergeCell ref="F534:F535"/>
    <mergeCell ref="G534:G535"/>
    <mergeCell ref="A518:A519"/>
    <mergeCell ref="B518:B519"/>
    <mergeCell ref="C518:C519"/>
    <mergeCell ref="D518:D519"/>
    <mergeCell ref="E518:E519"/>
    <mergeCell ref="F518:F519"/>
    <mergeCell ref="A505:G505"/>
    <mergeCell ref="A506:G506"/>
    <mergeCell ref="A508:A509"/>
    <mergeCell ref="B508:B509"/>
    <mergeCell ref="C508:C509"/>
    <mergeCell ref="D508:D509"/>
    <mergeCell ref="E508:E509"/>
    <mergeCell ref="F508:F509"/>
    <mergeCell ref="G508:G509"/>
    <mergeCell ref="G410:G411"/>
    <mergeCell ref="A434:A435"/>
    <mergeCell ref="B434:B435"/>
    <mergeCell ref="C434:C435"/>
    <mergeCell ref="D434:D435"/>
    <mergeCell ref="E434:E435"/>
    <mergeCell ref="F434:F435"/>
    <mergeCell ref="G434:G435"/>
    <mergeCell ref="A410:A411"/>
    <mergeCell ref="B410:B411"/>
    <mergeCell ref="C410:C411"/>
    <mergeCell ref="D410:D411"/>
    <mergeCell ref="E410:E411"/>
    <mergeCell ref="F410:F411"/>
    <mergeCell ref="G340:G341"/>
    <mergeCell ref="A387:G387"/>
    <mergeCell ref="A388:G388"/>
    <mergeCell ref="A390:A391"/>
    <mergeCell ref="B390:B391"/>
    <mergeCell ref="C390:C391"/>
    <mergeCell ref="D390:D391"/>
    <mergeCell ref="E390:E391"/>
    <mergeCell ref="F390:F391"/>
    <mergeCell ref="G390:G391"/>
    <mergeCell ref="A340:A341"/>
    <mergeCell ref="B340:B341"/>
    <mergeCell ref="C340:C341"/>
    <mergeCell ref="D340:D341"/>
    <mergeCell ref="E340:E341"/>
    <mergeCell ref="F340:F341"/>
    <mergeCell ref="A278:G278"/>
    <mergeCell ref="A279:G279"/>
    <mergeCell ref="A281:A282"/>
    <mergeCell ref="B281:B282"/>
    <mergeCell ref="C281:C282"/>
    <mergeCell ref="D281:D282"/>
    <mergeCell ref="E281:E282"/>
    <mergeCell ref="F281:F282"/>
    <mergeCell ref="G281:G282"/>
    <mergeCell ref="G238:G239"/>
    <mergeCell ref="A256:A257"/>
    <mergeCell ref="B256:B257"/>
    <mergeCell ref="C256:C257"/>
    <mergeCell ref="D256:D257"/>
    <mergeCell ref="E256:E257"/>
    <mergeCell ref="F256:F257"/>
    <mergeCell ref="G256:G257"/>
    <mergeCell ref="A238:A239"/>
    <mergeCell ref="B238:B239"/>
    <mergeCell ref="C238:C239"/>
    <mergeCell ref="D238:D239"/>
    <mergeCell ref="E238:E239"/>
    <mergeCell ref="F238:F239"/>
    <mergeCell ref="A221:G221"/>
    <mergeCell ref="A222:G222"/>
    <mergeCell ref="A224:A225"/>
    <mergeCell ref="B224:B225"/>
    <mergeCell ref="C224:C225"/>
    <mergeCell ref="D224:D225"/>
    <mergeCell ref="E224:E225"/>
    <mergeCell ref="F224:F225"/>
    <mergeCell ref="G224:G225"/>
    <mergeCell ref="G142:G143"/>
    <mergeCell ref="A195:A196"/>
    <mergeCell ref="B195:B196"/>
    <mergeCell ref="C195:C196"/>
    <mergeCell ref="D195:D196"/>
    <mergeCell ref="E195:E196"/>
    <mergeCell ref="F195:F196"/>
    <mergeCell ref="G195:G196"/>
    <mergeCell ref="A142:A143"/>
    <mergeCell ref="B142:B143"/>
    <mergeCell ref="C142:C143"/>
    <mergeCell ref="D142:D143"/>
    <mergeCell ref="E142:E143"/>
    <mergeCell ref="F142:F143"/>
    <mergeCell ref="G40:G41"/>
    <mergeCell ref="A109:G109"/>
    <mergeCell ref="A110:G110"/>
    <mergeCell ref="A112:A113"/>
    <mergeCell ref="B112:B113"/>
    <mergeCell ref="C112:C113"/>
    <mergeCell ref="D112:D113"/>
    <mergeCell ref="E112:E113"/>
    <mergeCell ref="F112:F113"/>
    <mergeCell ref="G112:G113"/>
    <mergeCell ref="A40:A41"/>
    <mergeCell ref="B40:B41"/>
    <mergeCell ref="C40:C41"/>
    <mergeCell ref="D40:D41"/>
    <mergeCell ref="E40:E41"/>
    <mergeCell ref="F40:F41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5" right="0.22" top="0.22916666666666666" bottom="0.32291666666666669" header="0.5" footer="0.5"/>
  <pageSetup paperSize="8" orientation="portrait" r:id="rId1"/>
  <headerFooter alignWithMargins="0">
    <oddFooter>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DAOTAO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2018-12-21T02:48:47Z</dcterms:created>
  <dcterms:modified xsi:type="dcterms:W3CDTF">2018-12-21T02:49:29Z</dcterms:modified>
</cp:coreProperties>
</file>